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4-PRODUITS\Jauge G5\3 - Documents\"/>
    </mc:Choice>
  </mc:AlternateContent>
  <xr:revisionPtr revIDLastSave="0" documentId="13_ncr:1_{8317EBB4-957F-4106-9895-4285DB6C7661}" xr6:coauthVersionLast="47" xr6:coauthVersionMax="47" xr10:uidLastSave="{00000000-0000-0000-0000-000000000000}"/>
  <bookViews>
    <workbookView xWindow="-120" yWindow="-120" windowWidth="29040" windowHeight="15840" xr2:uid="{54E95CE3-F1EF-459A-8DAE-AB7F87A588A8}"/>
  </bookViews>
  <sheets>
    <sheet name="Mode d'emploi" sheetId="2" r:id="rId1"/>
    <sheet name="G5" sheetId="8" r:id="rId2"/>
    <sheet name="G5 (Exemple)" sheetId="1" r:id="rId3"/>
  </sheets>
  <definedNames>
    <definedName name="_xlnm.Print_Area" localSheetId="1">'G5'!$A$1:$U$21</definedName>
    <definedName name="_xlnm.Print_Area" localSheetId="2">'G5 (Exemple)'!$A$1:$U$21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0" i="8" l="1"/>
  <c r="K20" i="8"/>
  <c r="J20" i="8"/>
  <c r="I20" i="8"/>
  <c r="H20" i="8"/>
  <c r="G20" i="8"/>
  <c r="F20" i="8"/>
  <c r="E20" i="8"/>
  <c r="L19" i="8"/>
  <c r="K19" i="8"/>
  <c r="J19" i="8"/>
  <c r="I19" i="8"/>
  <c r="H19" i="8"/>
  <c r="G19" i="8"/>
  <c r="F19" i="8"/>
  <c r="E19" i="8"/>
  <c r="L18" i="8"/>
  <c r="K18" i="8"/>
  <c r="J18" i="8"/>
  <c r="I18" i="8"/>
  <c r="H18" i="8"/>
  <c r="G18" i="8"/>
  <c r="F18" i="8"/>
  <c r="E18" i="8"/>
  <c r="L17" i="8"/>
  <c r="K17" i="8"/>
  <c r="J17" i="8"/>
  <c r="I17" i="8"/>
  <c r="H17" i="8"/>
  <c r="G17" i="8"/>
  <c r="F17" i="8"/>
  <c r="E17" i="8"/>
  <c r="L16" i="8"/>
  <c r="K16" i="8"/>
  <c r="J16" i="8"/>
  <c r="I16" i="8"/>
  <c r="H16" i="8"/>
  <c r="G16" i="8"/>
  <c r="F16" i="8"/>
  <c r="E16" i="8"/>
  <c r="E17" i="1"/>
  <c r="F17" i="1"/>
  <c r="G17" i="1"/>
  <c r="H17" i="1"/>
  <c r="I17" i="1"/>
  <c r="J17" i="1"/>
  <c r="K17" i="1"/>
  <c r="L17" i="1"/>
  <c r="E18" i="1"/>
  <c r="F18" i="1"/>
  <c r="G18" i="1"/>
  <c r="H18" i="1"/>
  <c r="I18" i="1"/>
  <c r="J18" i="1"/>
  <c r="K18" i="1"/>
  <c r="L18" i="1"/>
  <c r="E19" i="1"/>
  <c r="F19" i="1"/>
  <c r="G19" i="1"/>
  <c r="H19" i="1"/>
  <c r="I19" i="1"/>
  <c r="J19" i="1"/>
  <c r="K19" i="1"/>
  <c r="L19" i="1"/>
  <c r="E20" i="1"/>
  <c r="F20" i="1"/>
  <c r="G20" i="1"/>
  <c r="H20" i="1"/>
  <c r="I20" i="1"/>
  <c r="J20" i="1"/>
  <c r="K20" i="1"/>
  <c r="L20" i="1"/>
  <c r="F16" i="1"/>
  <c r="G16" i="1"/>
  <c r="H16" i="1"/>
  <c r="I16" i="1"/>
  <c r="J16" i="1"/>
  <c r="K16" i="1"/>
  <c r="L16" i="1"/>
  <c r="E16" i="1"/>
</calcChain>
</file>

<file path=xl/sharedStrings.xml><?xml version="1.0" encoding="utf-8"?>
<sst xmlns="http://schemas.openxmlformats.org/spreadsheetml/2006/main" count="23" uniqueCount="12">
  <si>
    <t>DATES</t>
  </si>
  <si>
    <t>MODE D'EMPLOI</t>
  </si>
  <si>
    <t>Jauge N°</t>
  </si>
  <si>
    <t>CHANTIER, SITE</t>
  </si>
  <si>
    <t>TABLEAU DES RELEVES DES LECTURES SUR JAUGE G5</t>
  </si>
  <si>
    <t>Coefficent multiplicateur*</t>
  </si>
  <si>
    <t>*de part la construction de la jauge, il faut multiplier la différence entre 2 mesures par 5 pour obtenir l'évolution du baculement par m de hauteur</t>
  </si>
  <si>
    <t>Hauteur du mur / Longueur du balcon/porte-à-faux</t>
  </si>
  <si>
    <t xml:space="preserve"> SUIVI DES EVOLUTIONS D'UNE INCLINAISON /  BASCULEMENT AVEC JAUGE G5</t>
  </si>
  <si>
    <t>EVOLUTION EN mm PAR RAPPORT à LA PREMIERE MESURE</t>
  </si>
  <si>
    <t>Mur de soutènement Aristide Briand</t>
  </si>
  <si>
    <r>
      <t xml:space="preserve">1- Copier la feuille de calcul vierge ("G5") sur des feuilles complémentaires (1 feuille par site d'observation)
2- Préciser le nom et l'adresse du chantier en observation
3- Numéroter les jauges
4- Préciser la </t>
    </r>
    <r>
      <rPr>
        <b/>
        <sz val="11"/>
        <color theme="1"/>
        <rFont val="Calibri"/>
        <family val="2"/>
        <scheme val="minor"/>
      </rPr>
      <t xml:space="preserve">hauteur du mur ou la longeur du balcon / porte-à-faux en mètre </t>
    </r>
    <r>
      <rPr>
        <sz val="11"/>
        <color theme="1"/>
        <rFont val="Calibri"/>
        <family val="2"/>
        <scheme val="minor"/>
      </rPr>
      <t xml:space="preserve">
5- Préciser la </t>
    </r>
    <r>
      <rPr>
        <b/>
        <sz val="11"/>
        <color theme="1"/>
        <rFont val="Calibri"/>
        <family val="2"/>
        <scheme val="minor"/>
      </rPr>
      <t>date de l'observation</t>
    </r>
    <r>
      <rPr>
        <sz val="11"/>
        <color theme="1"/>
        <rFont val="Calibri"/>
        <family val="2"/>
        <scheme val="minor"/>
      </rPr>
      <t xml:space="preserve"> (14/07/21 pour 14 juillet 2021) </t>
    </r>
    <r>
      <rPr>
        <i/>
        <sz val="11"/>
        <color theme="1"/>
        <rFont val="Calibri"/>
        <family val="2"/>
        <scheme val="minor"/>
      </rPr>
      <t xml:space="preserve"> 
</t>
    </r>
    <r>
      <rPr>
        <sz val="11"/>
        <color theme="1"/>
        <rFont val="Calibri"/>
        <family val="2"/>
        <scheme val="minor"/>
      </rPr>
      <t xml:space="preserve">6- Inscrire la lecture faite sur le vernier de chaque jauge </t>
    </r>
    <r>
      <rPr>
        <b/>
        <sz val="11"/>
        <color theme="1"/>
        <rFont val="Calibri"/>
        <family val="2"/>
        <scheme val="minor"/>
      </rPr>
      <t>en mm</t>
    </r>
    <r>
      <rPr>
        <sz val="11"/>
        <color theme="1"/>
        <rFont val="Calibri"/>
        <family val="2"/>
        <scheme val="minor"/>
      </rPr>
      <t xml:space="preserve"> (Exemple : 32,6) 
7- L'évoluton de l'inclinaison ou du basculement par rapport à la première mesure est calculé automatiquement 
Lors des l'observations suivantes réaliser les tâches 5 et 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</si>
</sst>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0" fillId="0" borderId="0"/>
  </cellStyleXfs>
  <cellXfs count="47">
    <xf numFmtId="0" fontId="0" fillId="0" borderId="0" xfId="0"/>
    <xf numFmtId="0" fontId="0" fillId="0" borderId="0" xfId="0" applyAlignment="1">
      <alignment horizontal="left" vertical="center"/>
    </xf>
    <xf numFmtId="0" fontId="4" fillId="4" borderId="7" xfId="3" applyFont="1" applyBorder="1" applyAlignment="1">
      <alignment horizontal="center"/>
    </xf>
    <xf numFmtId="0" fontId="4" fillId="4" borderId="9" xfId="3" applyFont="1" applyBorder="1" applyAlignment="1">
      <alignment horizontal="center"/>
    </xf>
    <xf numFmtId="0" fontId="4" fillId="4" borderId="20" xfId="3" applyFont="1" applyBorder="1" applyAlignment="1">
      <alignment horizontal="center"/>
    </xf>
    <xf numFmtId="165" fontId="0" fillId="0" borderId="3" xfId="0" applyNumberFormat="1" applyBorder="1"/>
    <xf numFmtId="165" fontId="0" fillId="0" borderId="8" xfId="0" applyNumberFormat="1" applyBorder="1"/>
    <xf numFmtId="165" fontId="0" fillId="6" borderId="18" xfId="0" applyNumberFormat="1" applyFill="1" applyBorder="1"/>
    <xf numFmtId="165" fontId="0" fillId="6" borderId="19" xfId="0" applyNumberFormat="1" applyFill="1" applyBorder="1"/>
    <xf numFmtId="165" fontId="0" fillId="6" borderId="21" xfId="0" applyNumberFormat="1" applyFill="1" applyBorder="1"/>
    <xf numFmtId="165" fontId="0" fillId="6" borderId="22" xfId="0" applyNumberFormat="1" applyFill="1" applyBorder="1"/>
    <xf numFmtId="0" fontId="12" fillId="0" borderId="0" xfId="0" applyFont="1"/>
    <xf numFmtId="0" fontId="14" fillId="0" borderId="0" xfId="0" applyFont="1"/>
    <xf numFmtId="0" fontId="13" fillId="4" borderId="25" xfId="3" applyFont="1" applyBorder="1" applyAlignment="1">
      <alignment horizontal="center" vertical="center"/>
    </xf>
    <xf numFmtId="0" fontId="0" fillId="0" borderId="13" xfId="0" applyBorder="1" applyAlignment="1"/>
    <xf numFmtId="0" fontId="0" fillId="0" borderId="12" xfId="0" applyBorder="1" applyAlignment="1"/>
    <xf numFmtId="2" fontId="4" fillId="4" borderId="23" xfId="3" applyNumberFormat="1" applyFont="1" applyBorder="1" applyAlignment="1">
      <alignment horizontal="center"/>
    </xf>
    <xf numFmtId="2" fontId="4" fillId="4" borderId="24" xfId="3" applyNumberFormat="1" applyFont="1" applyBorder="1" applyAlignment="1">
      <alignment horizontal="center"/>
    </xf>
    <xf numFmtId="0" fontId="13" fillId="4" borderId="26" xfId="3" applyFont="1" applyBorder="1" applyAlignment="1">
      <alignment horizontal="center" vertical="center" wrapText="1"/>
    </xf>
    <xf numFmtId="165" fontId="0" fillId="0" borderId="10" xfId="0" applyNumberFormat="1" applyBorder="1"/>
    <xf numFmtId="165" fontId="0" fillId="0" borderId="11" xfId="0" applyNumberFormat="1" applyBorder="1"/>
    <xf numFmtId="164" fontId="8" fillId="4" borderId="3" xfId="3" applyNumberFormat="1" applyFont="1" applyBorder="1" applyAlignment="1">
      <alignment vertical="center"/>
    </xf>
    <xf numFmtId="164" fontId="8" fillId="4" borderId="8" xfId="3" applyNumberFormat="1" applyFont="1" applyBorder="1" applyAlignment="1">
      <alignment vertical="center"/>
    </xf>
    <xf numFmtId="0" fontId="0" fillId="0" borderId="0" xfId="0" applyAlignment="1">
      <alignment vertical="center"/>
    </xf>
    <xf numFmtId="1" fontId="4" fillId="4" borderId="23" xfId="3" applyNumberFormat="1" applyFont="1" applyBorder="1" applyAlignment="1">
      <alignment horizontal="center"/>
    </xf>
    <xf numFmtId="1" fontId="4" fillId="4" borderId="24" xfId="3" applyNumberFormat="1" applyFont="1" applyBorder="1" applyAlignment="1">
      <alignment horizontal="center"/>
    </xf>
    <xf numFmtId="0" fontId="3" fillId="5" borderId="0" xfId="2" applyFont="1" applyFill="1" applyBorder="1" applyAlignment="1">
      <alignment horizontal="center" vertical="center"/>
    </xf>
    <xf numFmtId="0" fontId="3" fillId="5" borderId="4" xfId="2" applyFont="1" applyFill="1" applyBorder="1" applyAlignment="1">
      <alignment horizontal="center" vertical="center"/>
    </xf>
    <xf numFmtId="0" fontId="9" fillId="5" borderId="16" xfId="2" applyFont="1" applyFill="1" applyBorder="1" applyAlignment="1">
      <alignment horizontal="center" vertical="center"/>
    </xf>
    <xf numFmtId="0" fontId="9" fillId="5" borderId="17" xfId="2" applyFont="1" applyFill="1" applyBorder="1" applyAlignment="1">
      <alignment horizontal="center" vertical="center"/>
    </xf>
    <xf numFmtId="0" fontId="6" fillId="5" borderId="13" xfId="2" applyFont="1" applyFill="1" applyBorder="1" applyAlignment="1">
      <alignment horizontal="center" vertical="center"/>
    </xf>
    <xf numFmtId="0" fontId="6" fillId="5" borderId="14" xfId="2" applyFont="1" applyFill="1" applyBorder="1" applyAlignment="1">
      <alignment horizontal="center" vertical="center"/>
    </xf>
    <xf numFmtId="0" fontId="3" fillId="5" borderId="12" xfId="2" applyFont="1" applyFill="1" applyBorder="1" applyAlignment="1">
      <alignment horizontal="center" vertical="center"/>
    </xf>
    <xf numFmtId="0" fontId="3" fillId="5" borderId="13" xfId="2" applyFont="1" applyFill="1" applyBorder="1" applyAlignment="1">
      <alignment horizontal="center" vertical="center"/>
    </xf>
    <xf numFmtId="0" fontId="3" fillId="5" borderId="29" xfId="2" applyFont="1" applyFill="1" applyBorder="1" applyAlignment="1">
      <alignment horizontal="center" vertical="center"/>
    </xf>
    <xf numFmtId="0" fontId="5" fillId="2" borderId="5" xfId="1" applyFont="1" applyBorder="1" applyAlignment="1">
      <alignment horizontal="left" vertical="center"/>
    </xf>
    <xf numFmtId="0" fontId="5" fillId="2" borderId="6" xfId="1" applyFont="1" applyBorder="1" applyAlignment="1">
      <alignment horizontal="left" vertical="center"/>
    </xf>
    <xf numFmtId="0" fontId="9" fillId="5" borderId="15" xfId="2" applyFont="1" applyFill="1" applyBorder="1" applyAlignment="1">
      <alignment horizontal="center"/>
    </xf>
    <xf numFmtId="0" fontId="9" fillId="5" borderId="16" xfId="2" applyFont="1" applyFill="1" applyBorder="1" applyAlignment="1">
      <alignment horizontal="center"/>
    </xf>
    <xf numFmtId="0" fontId="9" fillId="5" borderId="17" xfId="2" applyFont="1" applyFill="1" applyBorder="1" applyAlignment="1">
      <alignment horizontal="center"/>
    </xf>
    <xf numFmtId="0" fontId="13" fillId="4" borderId="25" xfId="3" applyFont="1" applyBorder="1" applyAlignment="1">
      <alignment horizontal="center" vertical="center" wrapText="1"/>
    </xf>
    <xf numFmtId="0" fontId="13" fillId="4" borderId="7" xfId="3" applyFont="1" applyBorder="1" applyAlignment="1">
      <alignment horizontal="center" vertical="center" wrapText="1"/>
    </xf>
    <xf numFmtId="0" fontId="13" fillId="4" borderId="27" xfId="3" applyFont="1" applyBorder="1" applyAlignment="1">
      <alignment horizontal="center" vertical="center" wrapText="1"/>
    </xf>
    <xf numFmtId="0" fontId="13" fillId="4" borderId="3" xfId="3" applyFont="1" applyBorder="1" applyAlignment="1">
      <alignment horizontal="center" vertical="center" wrapText="1"/>
    </xf>
    <xf numFmtId="0" fontId="15" fillId="7" borderId="27" xfId="2" applyFont="1" applyFill="1" applyBorder="1" applyAlignment="1">
      <alignment horizontal="center"/>
    </xf>
    <xf numFmtId="0" fontId="15" fillId="7" borderId="28" xfId="2" applyFont="1" applyFill="1" applyBorder="1" applyAlignment="1">
      <alignment horizontal="center"/>
    </xf>
    <xf numFmtId="0" fontId="0" fillId="0" borderId="0" xfId="0" applyAlignment="1">
      <alignment vertical="center" wrapText="1"/>
    </xf>
  </cellXfs>
  <cellStyles count="5">
    <cellStyle name="40 % - Accent5" xfId="3" builtinId="47"/>
    <cellStyle name="Entrée" xfId="1" builtinId="20"/>
    <cellStyle name="Normal" xfId="0" builtinId="0"/>
    <cellStyle name="Normal 2" xfId="4" xr:uid="{DB5A317C-C86B-4991-9241-20D02878483B}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76504099778224E-2"/>
          <c:y val="3.2993062135150839E-2"/>
          <c:w val="0.91828602819996341"/>
          <c:h val="0.67098052166361111"/>
        </c:manualLayout>
      </c:layout>
      <c:lineChart>
        <c:grouping val="standard"/>
        <c:varyColors val="0"/>
        <c:ser>
          <c:idx val="0"/>
          <c:order val="0"/>
          <c:tx>
            <c:v>jauge n°1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'G5'!$D$8:$L$8</c:f>
              <c:numCache>
                <c:formatCode>dd/mm/yy;@</c:formatCode>
                <c:ptCount val="9"/>
                <c:pt idx="0">
                  <c:v>44391</c:v>
                </c:pt>
                <c:pt idx="1">
                  <c:v>44433</c:v>
                </c:pt>
                <c:pt idx="2">
                  <c:v>44466</c:v>
                </c:pt>
                <c:pt idx="3">
                  <c:v>44515</c:v>
                </c:pt>
                <c:pt idx="4">
                  <c:v>44546</c:v>
                </c:pt>
                <c:pt idx="5">
                  <c:v>44578</c:v>
                </c:pt>
                <c:pt idx="6">
                  <c:v>44617</c:v>
                </c:pt>
                <c:pt idx="7">
                  <c:v>44639</c:v>
                </c:pt>
                <c:pt idx="8">
                  <c:v>44671</c:v>
                </c:pt>
              </c:numCache>
            </c:numRef>
          </c:cat>
          <c:val>
            <c:numRef>
              <c:f>'G5'!$D$16:$L$16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4-447A-9C26-1C06849D3235}"/>
            </c:ext>
          </c:extLst>
        </c:ser>
        <c:ser>
          <c:idx val="1"/>
          <c:order val="1"/>
          <c:tx>
            <c:v>jauge n°2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'G5'!$D$8:$L$8</c:f>
              <c:numCache>
                <c:formatCode>dd/mm/yy;@</c:formatCode>
                <c:ptCount val="9"/>
                <c:pt idx="0">
                  <c:v>44391</c:v>
                </c:pt>
                <c:pt idx="1">
                  <c:v>44433</c:v>
                </c:pt>
                <c:pt idx="2">
                  <c:v>44466</c:v>
                </c:pt>
                <c:pt idx="3">
                  <c:v>44515</c:v>
                </c:pt>
                <c:pt idx="4">
                  <c:v>44546</c:v>
                </c:pt>
                <c:pt idx="5">
                  <c:v>44578</c:v>
                </c:pt>
                <c:pt idx="6">
                  <c:v>44617</c:v>
                </c:pt>
                <c:pt idx="7">
                  <c:v>44639</c:v>
                </c:pt>
                <c:pt idx="8">
                  <c:v>44671</c:v>
                </c:pt>
              </c:numCache>
            </c:numRef>
          </c:cat>
          <c:val>
            <c:numRef>
              <c:f>'G5'!$D$17:$L$17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4-447A-9C26-1C06849D3235}"/>
            </c:ext>
          </c:extLst>
        </c:ser>
        <c:ser>
          <c:idx val="2"/>
          <c:order val="2"/>
          <c:tx>
            <c:v>jauge n°3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'G5'!$D$8:$L$8</c:f>
              <c:numCache>
                <c:formatCode>dd/mm/yy;@</c:formatCode>
                <c:ptCount val="9"/>
                <c:pt idx="0">
                  <c:v>44391</c:v>
                </c:pt>
                <c:pt idx="1">
                  <c:v>44433</c:v>
                </c:pt>
                <c:pt idx="2">
                  <c:v>44466</c:v>
                </c:pt>
                <c:pt idx="3">
                  <c:v>44515</c:v>
                </c:pt>
                <c:pt idx="4">
                  <c:v>44546</c:v>
                </c:pt>
                <c:pt idx="5">
                  <c:v>44578</c:v>
                </c:pt>
                <c:pt idx="6">
                  <c:v>44617</c:v>
                </c:pt>
                <c:pt idx="7">
                  <c:v>44639</c:v>
                </c:pt>
                <c:pt idx="8">
                  <c:v>44671</c:v>
                </c:pt>
              </c:numCache>
            </c:numRef>
          </c:cat>
          <c:val>
            <c:numRef>
              <c:f>'G5'!$D$18:$L$18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D4-447A-9C26-1C06849D3235}"/>
            </c:ext>
          </c:extLst>
        </c:ser>
        <c:ser>
          <c:idx val="3"/>
          <c:order val="3"/>
          <c:tx>
            <c:v>jauge n°4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'G5'!$D$8:$L$8</c:f>
              <c:numCache>
                <c:formatCode>dd/mm/yy;@</c:formatCode>
                <c:ptCount val="9"/>
                <c:pt idx="0">
                  <c:v>44391</c:v>
                </c:pt>
                <c:pt idx="1">
                  <c:v>44433</c:v>
                </c:pt>
                <c:pt idx="2">
                  <c:v>44466</c:v>
                </c:pt>
                <c:pt idx="3">
                  <c:v>44515</c:v>
                </c:pt>
                <c:pt idx="4">
                  <c:v>44546</c:v>
                </c:pt>
                <c:pt idx="5">
                  <c:v>44578</c:v>
                </c:pt>
                <c:pt idx="6">
                  <c:v>44617</c:v>
                </c:pt>
                <c:pt idx="7">
                  <c:v>44639</c:v>
                </c:pt>
                <c:pt idx="8">
                  <c:v>44671</c:v>
                </c:pt>
              </c:numCache>
            </c:numRef>
          </c:cat>
          <c:val>
            <c:numRef>
              <c:f>'G5'!$D$19:$L$19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D4-447A-9C26-1C06849D3235}"/>
            </c:ext>
          </c:extLst>
        </c:ser>
        <c:ser>
          <c:idx val="4"/>
          <c:order val="4"/>
          <c:tx>
            <c:v>jauge n°5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'G5'!$D$8:$L$8</c:f>
              <c:numCache>
                <c:formatCode>dd/mm/yy;@</c:formatCode>
                <c:ptCount val="9"/>
                <c:pt idx="0">
                  <c:v>44391</c:v>
                </c:pt>
                <c:pt idx="1">
                  <c:v>44433</c:v>
                </c:pt>
                <c:pt idx="2">
                  <c:v>44466</c:v>
                </c:pt>
                <c:pt idx="3">
                  <c:v>44515</c:v>
                </c:pt>
                <c:pt idx="4">
                  <c:v>44546</c:v>
                </c:pt>
                <c:pt idx="5">
                  <c:v>44578</c:v>
                </c:pt>
                <c:pt idx="6">
                  <c:v>44617</c:v>
                </c:pt>
                <c:pt idx="7">
                  <c:v>44639</c:v>
                </c:pt>
                <c:pt idx="8">
                  <c:v>44671</c:v>
                </c:pt>
              </c:numCache>
            </c:numRef>
          </c:cat>
          <c:val>
            <c:numRef>
              <c:f>'G5'!$D$20:$L$20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1D4-447A-9C26-1C06849D3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2135327"/>
        <c:axId val="1362137407"/>
      </c:lineChart>
      <c:dateAx>
        <c:axId val="1362135327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62137407"/>
        <c:crosses val="autoZero"/>
        <c:auto val="1"/>
        <c:lblOffset val="100"/>
        <c:baseTimeUnit val="days"/>
      </c:dateAx>
      <c:valAx>
        <c:axId val="1362137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62135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76504099778224E-2"/>
          <c:y val="3.2993062135150839E-2"/>
          <c:w val="0.91828602819996341"/>
          <c:h val="0.67098052166361111"/>
        </c:manualLayout>
      </c:layout>
      <c:lineChart>
        <c:grouping val="standard"/>
        <c:varyColors val="0"/>
        <c:ser>
          <c:idx val="0"/>
          <c:order val="0"/>
          <c:tx>
            <c:v>jauge n°1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'G5 (Exemple)'!$D$8:$L$8</c:f>
              <c:numCache>
                <c:formatCode>dd/mm/yy;@</c:formatCode>
                <c:ptCount val="9"/>
                <c:pt idx="0">
                  <c:v>44391</c:v>
                </c:pt>
                <c:pt idx="1">
                  <c:v>44433</c:v>
                </c:pt>
                <c:pt idx="2">
                  <c:v>44466</c:v>
                </c:pt>
                <c:pt idx="3">
                  <c:v>44515</c:v>
                </c:pt>
                <c:pt idx="4">
                  <c:v>44546</c:v>
                </c:pt>
                <c:pt idx="5">
                  <c:v>44578</c:v>
                </c:pt>
                <c:pt idx="6">
                  <c:v>44617</c:v>
                </c:pt>
                <c:pt idx="7">
                  <c:v>44639</c:v>
                </c:pt>
                <c:pt idx="8">
                  <c:v>44671</c:v>
                </c:pt>
              </c:numCache>
            </c:numRef>
          </c:cat>
          <c:val>
            <c:numRef>
              <c:f>'G5 (Exemple)'!$D$16:$L$16</c:f>
              <c:numCache>
                <c:formatCode>0.0</c:formatCode>
                <c:ptCount val="9"/>
                <c:pt idx="0">
                  <c:v>0</c:v>
                </c:pt>
                <c:pt idx="1">
                  <c:v>5.2500000000000124</c:v>
                </c:pt>
                <c:pt idx="2">
                  <c:v>10.500000000000025</c:v>
                </c:pt>
                <c:pt idx="3">
                  <c:v>10.500000000000025</c:v>
                </c:pt>
                <c:pt idx="4">
                  <c:v>12.249999999999988</c:v>
                </c:pt>
                <c:pt idx="5">
                  <c:v>12.249999999999988</c:v>
                </c:pt>
                <c:pt idx="6">
                  <c:v>12.249999999999988</c:v>
                </c:pt>
                <c:pt idx="7">
                  <c:v>14.000000000000012</c:v>
                </c:pt>
                <c:pt idx="8">
                  <c:v>14.000000000000012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8-4177-9488-0D93F5538F17}"/>
            </c:ext>
          </c:extLst>
        </c:ser>
        <c:ser>
          <c:idx val="1"/>
          <c:order val="1"/>
          <c:tx>
            <c:v>jauge n°2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'G5 (Exemple)'!$D$8:$L$8</c:f>
              <c:numCache>
                <c:formatCode>dd/mm/yy;@</c:formatCode>
                <c:ptCount val="9"/>
                <c:pt idx="0">
                  <c:v>44391</c:v>
                </c:pt>
                <c:pt idx="1">
                  <c:v>44433</c:v>
                </c:pt>
                <c:pt idx="2">
                  <c:v>44466</c:v>
                </c:pt>
                <c:pt idx="3">
                  <c:v>44515</c:v>
                </c:pt>
                <c:pt idx="4">
                  <c:v>44546</c:v>
                </c:pt>
                <c:pt idx="5">
                  <c:v>44578</c:v>
                </c:pt>
                <c:pt idx="6">
                  <c:v>44617</c:v>
                </c:pt>
                <c:pt idx="7">
                  <c:v>44639</c:v>
                </c:pt>
                <c:pt idx="8">
                  <c:v>44671</c:v>
                </c:pt>
              </c:numCache>
            </c:numRef>
          </c:cat>
          <c:val>
            <c:numRef>
              <c:f>'G5 (Exemple)'!$D$17:$L$17</c:f>
              <c:numCache>
                <c:formatCode>0.0</c:formatCode>
                <c:ptCount val="9"/>
                <c:pt idx="0">
                  <c:v>0</c:v>
                </c:pt>
                <c:pt idx="1">
                  <c:v>3.2499999999998153</c:v>
                </c:pt>
                <c:pt idx="2">
                  <c:v>6.4999999999998614</c:v>
                </c:pt>
                <c:pt idx="3">
                  <c:v>3.2499999999998153</c:v>
                </c:pt>
                <c:pt idx="4">
                  <c:v>9.7499999999999076</c:v>
                </c:pt>
                <c:pt idx="5">
                  <c:v>12.999999999999954</c:v>
                </c:pt>
                <c:pt idx="6">
                  <c:v>12.999999999999954</c:v>
                </c:pt>
                <c:pt idx="7">
                  <c:v>12.999999999999954</c:v>
                </c:pt>
                <c:pt idx="8">
                  <c:v>12.999999999999954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8-4177-9488-0D93F5538F17}"/>
            </c:ext>
          </c:extLst>
        </c:ser>
        <c:ser>
          <c:idx val="2"/>
          <c:order val="2"/>
          <c:tx>
            <c:v>jauge n°3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'G5 (Exemple)'!$D$8:$L$8</c:f>
              <c:numCache>
                <c:formatCode>dd/mm/yy;@</c:formatCode>
                <c:ptCount val="9"/>
                <c:pt idx="0">
                  <c:v>44391</c:v>
                </c:pt>
                <c:pt idx="1">
                  <c:v>44433</c:v>
                </c:pt>
                <c:pt idx="2">
                  <c:v>44466</c:v>
                </c:pt>
                <c:pt idx="3">
                  <c:v>44515</c:v>
                </c:pt>
                <c:pt idx="4">
                  <c:v>44546</c:v>
                </c:pt>
                <c:pt idx="5">
                  <c:v>44578</c:v>
                </c:pt>
                <c:pt idx="6">
                  <c:v>44617</c:v>
                </c:pt>
                <c:pt idx="7">
                  <c:v>44639</c:v>
                </c:pt>
                <c:pt idx="8">
                  <c:v>44671</c:v>
                </c:pt>
              </c:numCache>
            </c:numRef>
          </c:cat>
          <c:val>
            <c:numRef>
              <c:f>'G5 (Exemple)'!$D$18:$L$18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38-4177-9488-0D93F5538F17}"/>
            </c:ext>
          </c:extLst>
        </c:ser>
        <c:ser>
          <c:idx val="3"/>
          <c:order val="3"/>
          <c:tx>
            <c:v>jauge n°4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'G5 (Exemple)'!$D$8:$L$8</c:f>
              <c:numCache>
                <c:formatCode>dd/mm/yy;@</c:formatCode>
                <c:ptCount val="9"/>
                <c:pt idx="0">
                  <c:v>44391</c:v>
                </c:pt>
                <c:pt idx="1">
                  <c:v>44433</c:v>
                </c:pt>
                <c:pt idx="2">
                  <c:v>44466</c:v>
                </c:pt>
                <c:pt idx="3">
                  <c:v>44515</c:v>
                </c:pt>
                <c:pt idx="4">
                  <c:v>44546</c:v>
                </c:pt>
                <c:pt idx="5">
                  <c:v>44578</c:v>
                </c:pt>
                <c:pt idx="6">
                  <c:v>44617</c:v>
                </c:pt>
                <c:pt idx="7">
                  <c:v>44639</c:v>
                </c:pt>
                <c:pt idx="8">
                  <c:v>44671</c:v>
                </c:pt>
              </c:numCache>
            </c:numRef>
          </c:cat>
          <c:val>
            <c:numRef>
              <c:f>'G5 (Exemple)'!$D$19:$L$19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38-4177-9488-0D93F5538F17}"/>
            </c:ext>
          </c:extLst>
        </c:ser>
        <c:ser>
          <c:idx val="4"/>
          <c:order val="4"/>
          <c:tx>
            <c:v>jauge n°5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'G5 (Exemple)'!$D$8:$L$8</c:f>
              <c:numCache>
                <c:formatCode>dd/mm/yy;@</c:formatCode>
                <c:ptCount val="9"/>
                <c:pt idx="0">
                  <c:v>44391</c:v>
                </c:pt>
                <c:pt idx="1">
                  <c:v>44433</c:v>
                </c:pt>
                <c:pt idx="2">
                  <c:v>44466</c:v>
                </c:pt>
                <c:pt idx="3">
                  <c:v>44515</c:v>
                </c:pt>
                <c:pt idx="4">
                  <c:v>44546</c:v>
                </c:pt>
                <c:pt idx="5">
                  <c:v>44578</c:v>
                </c:pt>
                <c:pt idx="6">
                  <c:v>44617</c:v>
                </c:pt>
                <c:pt idx="7">
                  <c:v>44639</c:v>
                </c:pt>
                <c:pt idx="8">
                  <c:v>44671</c:v>
                </c:pt>
              </c:numCache>
            </c:numRef>
          </c:cat>
          <c:val>
            <c:numRef>
              <c:f>'G5 (Exemple)'!$D$20:$L$20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E38-4177-9488-0D93F5538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2135327"/>
        <c:axId val="1362137407"/>
      </c:lineChart>
      <c:dateAx>
        <c:axId val="1362135327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62137407"/>
        <c:crosses val="autoZero"/>
        <c:auto val="1"/>
        <c:lblOffset val="100"/>
        <c:baseTimeUnit val="days"/>
      </c:dateAx>
      <c:valAx>
        <c:axId val="1362137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62135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saugnac-jauges.fr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saugnac-jauges.fr" TargetMode="External"/><Relationship Id="rId1" Type="http://schemas.openxmlformats.org/officeDocument/2006/relationships/chart" Target="../charts/chart1.xml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saugnac-jauges.fr" TargetMode="External"/><Relationship Id="rId1" Type="http://schemas.openxmlformats.org/officeDocument/2006/relationships/chart" Target="../charts/chart2.xml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62786</xdr:rowOff>
    </xdr:from>
    <xdr:to>
      <xdr:col>2</xdr:col>
      <xdr:colOff>8637489</xdr:colOff>
      <xdr:row>26</xdr:row>
      <xdr:rowOff>85087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6C209B8-88EB-7EDD-EF89-585073D83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2463086"/>
          <a:ext cx="10647264" cy="4022801"/>
        </a:xfrm>
        <a:prstGeom prst="rect">
          <a:avLst/>
        </a:prstGeom>
      </xdr:spPr>
    </xdr:pic>
    <xdr:clientData/>
  </xdr:twoCellAnchor>
  <xdr:twoCellAnchor>
    <xdr:from>
      <xdr:col>2</xdr:col>
      <xdr:colOff>2428875</xdr:colOff>
      <xdr:row>6</xdr:row>
      <xdr:rowOff>161925</xdr:rowOff>
    </xdr:from>
    <xdr:to>
      <xdr:col>2</xdr:col>
      <xdr:colOff>2752725</xdr:colOff>
      <xdr:row>8</xdr:row>
      <xdr:rowOff>74414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3A8AD2D1-6F9C-4BAD-BAD8-C045A5834477}"/>
            </a:ext>
          </a:extLst>
        </xdr:cNvPr>
        <xdr:cNvSpPr/>
      </xdr:nvSpPr>
      <xdr:spPr>
        <a:xfrm>
          <a:off x="4543425" y="2847975"/>
          <a:ext cx="323850" cy="293489"/>
        </a:xfrm>
        <a:prstGeom prst="ellipse">
          <a:avLst/>
        </a:prstGeom>
        <a:solidFill>
          <a:schemeClr val="accent2"/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fr-FR" sz="2400" b="1"/>
            <a:t>2</a:t>
          </a:r>
        </a:p>
      </xdr:txBody>
    </xdr:sp>
    <xdr:clientData/>
  </xdr:twoCellAnchor>
  <xdr:twoCellAnchor>
    <xdr:from>
      <xdr:col>1</xdr:col>
      <xdr:colOff>0</xdr:colOff>
      <xdr:row>10</xdr:row>
      <xdr:rowOff>47625</xdr:rowOff>
    </xdr:from>
    <xdr:to>
      <xdr:col>1</xdr:col>
      <xdr:colOff>323850</xdr:colOff>
      <xdr:row>11</xdr:row>
      <xdr:rowOff>150614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486700B1-DF7F-4AE4-A809-7D62D7ABD9AE}"/>
            </a:ext>
          </a:extLst>
        </xdr:cNvPr>
        <xdr:cNvSpPr/>
      </xdr:nvSpPr>
      <xdr:spPr>
        <a:xfrm>
          <a:off x="104775" y="3400425"/>
          <a:ext cx="323850" cy="293489"/>
        </a:xfrm>
        <a:prstGeom prst="ellipse">
          <a:avLst/>
        </a:prstGeom>
        <a:solidFill>
          <a:schemeClr val="accent2"/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fr-FR" sz="2400" b="1"/>
            <a:t>3</a:t>
          </a:r>
        </a:p>
      </xdr:txBody>
    </xdr:sp>
    <xdr:clientData/>
  </xdr:twoCellAnchor>
  <xdr:twoCellAnchor>
    <xdr:from>
      <xdr:col>1</xdr:col>
      <xdr:colOff>714472</xdr:colOff>
      <xdr:row>9</xdr:row>
      <xdr:rowOff>0</xdr:rowOff>
    </xdr:from>
    <xdr:to>
      <xdr:col>1</xdr:col>
      <xdr:colOff>1038322</xdr:colOff>
      <xdr:row>10</xdr:row>
      <xdr:rowOff>102989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0BB5DACD-09CD-4C12-8187-98AE431AF7BB}"/>
            </a:ext>
          </a:extLst>
        </xdr:cNvPr>
        <xdr:cNvSpPr/>
      </xdr:nvSpPr>
      <xdr:spPr>
        <a:xfrm>
          <a:off x="819247" y="3162300"/>
          <a:ext cx="323850" cy="293489"/>
        </a:xfrm>
        <a:prstGeom prst="ellipse">
          <a:avLst/>
        </a:prstGeom>
        <a:solidFill>
          <a:schemeClr val="accent2"/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fr-FR" sz="2400" b="1"/>
            <a:t>4</a:t>
          </a:r>
        </a:p>
      </xdr:txBody>
    </xdr:sp>
    <xdr:clientData/>
  </xdr:twoCellAnchor>
  <xdr:twoCellAnchor>
    <xdr:from>
      <xdr:col>1</xdr:col>
      <xdr:colOff>1771747</xdr:colOff>
      <xdr:row>10</xdr:row>
      <xdr:rowOff>114300</xdr:rowOff>
    </xdr:from>
    <xdr:to>
      <xdr:col>2</xdr:col>
      <xdr:colOff>85822</xdr:colOff>
      <xdr:row>12</xdr:row>
      <xdr:rowOff>26789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190FFB9E-4C2B-40BA-8591-6B4803AC18AC}"/>
            </a:ext>
          </a:extLst>
        </xdr:cNvPr>
        <xdr:cNvSpPr/>
      </xdr:nvSpPr>
      <xdr:spPr>
        <a:xfrm>
          <a:off x="1876522" y="3467100"/>
          <a:ext cx="323850" cy="293489"/>
        </a:xfrm>
        <a:prstGeom prst="ellipse">
          <a:avLst/>
        </a:prstGeom>
        <a:solidFill>
          <a:schemeClr val="accent2"/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fr-FR" sz="2400" b="1"/>
            <a:t>5</a:t>
          </a:r>
        </a:p>
      </xdr:txBody>
    </xdr:sp>
    <xdr:clientData/>
  </xdr:twoCellAnchor>
  <xdr:twoCellAnchor>
    <xdr:from>
      <xdr:col>2</xdr:col>
      <xdr:colOff>2152650</xdr:colOff>
      <xdr:row>8</xdr:row>
      <xdr:rowOff>31434</xdr:rowOff>
    </xdr:from>
    <xdr:to>
      <xdr:col>2</xdr:col>
      <xdr:colOff>2476302</xdr:colOff>
      <xdr:row>9</xdr:row>
      <xdr:rowOff>28575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FED252CC-D9B7-483B-AA46-0115644AD1D7}"/>
            </a:ext>
          </a:extLst>
        </xdr:cNvPr>
        <xdr:cNvCxnSpPr>
          <a:stCxn id="3" idx="3"/>
        </xdr:cNvCxnSpPr>
      </xdr:nvCxnSpPr>
      <xdr:spPr>
        <a:xfrm flipH="1">
          <a:off x="4267200" y="3098484"/>
          <a:ext cx="323652" cy="187641"/>
        </a:xfrm>
        <a:prstGeom prst="straightConnector1">
          <a:avLst/>
        </a:prstGeom>
        <a:ln w="38100">
          <a:solidFill>
            <a:schemeClr val="accent2">
              <a:lumMod val="50000"/>
            </a:schemeClr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209748</xdr:colOff>
      <xdr:row>11</xdr:row>
      <xdr:rowOff>164784</xdr:rowOff>
    </xdr:from>
    <xdr:to>
      <xdr:col>1</xdr:col>
      <xdr:colOff>295275</xdr:colOff>
      <xdr:row>13</xdr:row>
      <xdr:rowOff>9525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735CED1-24A7-4C73-A013-1C014F120A02}"/>
            </a:ext>
          </a:extLst>
        </xdr:cNvPr>
        <xdr:cNvCxnSpPr/>
      </xdr:nvCxnSpPr>
      <xdr:spPr>
        <a:xfrm>
          <a:off x="314523" y="3708084"/>
          <a:ext cx="85527" cy="225741"/>
        </a:xfrm>
        <a:prstGeom prst="straightConnector1">
          <a:avLst/>
        </a:prstGeom>
        <a:ln w="38100">
          <a:solidFill>
            <a:schemeClr val="accent2">
              <a:lumMod val="50000"/>
            </a:schemeClr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876397</xdr:colOff>
      <xdr:row>10</xdr:row>
      <xdr:rowOff>102989</xdr:rowOff>
    </xdr:from>
    <xdr:to>
      <xdr:col>1</xdr:col>
      <xdr:colOff>895350</xdr:colOff>
      <xdr:row>12</xdr:row>
      <xdr:rowOff>47625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123E4811-1DCC-47B4-9A81-AECA519FC1B2}"/>
            </a:ext>
          </a:extLst>
        </xdr:cNvPr>
        <xdr:cNvCxnSpPr>
          <a:cxnSpLocks/>
          <a:stCxn id="5" idx="4"/>
        </xdr:cNvCxnSpPr>
      </xdr:nvCxnSpPr>
      <xdr:spPr>
        <a:xfrm>
          <a:off x="981172" y="3455789"/>
          <a:ext cx="18953" cy="325636"/>
        </a:xfrm>
        <a:prstGeom prst="straightConnector1">
          <a:avLst/>
        </a:prstGeom>
        <a:ln w="38100">
          <a:solidFill>
            <a:schemeClr val="accent2">
              <a:lumMod val="50000"/>
            </a:schemeClr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1828800</xdr:colOff>
      <xdr:row>12</xdr:row>
      <xdr:rowOff>47625</xdr:rowOff>
    </xdr:from>
    <xdr:to>
      <xdr:col>1</xdr:col>
      <xdr:colOff>1895475</xdr:colOff>
      <xdr:row>13</xdr:row>
      <xdr:rowOff>66675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E43560BE-DB84-4C8B-A8B0-D030F6414348}"/>
            </a:ext>
          </a:extLst>
        </xdr:cNvPr>
        <xdr:cNvCxnSpPr/>
      </xdr:nvCxnSpPr>
      <xdr:spPr>
        <a:xfrm flipH="1">
          <a:off x="1933575" y="3781425"/>
          <a:ext cx="66675" cy="209550"/>
        </a:xfrm>
        <a:prstGeom prst="straightConnector1">
          <a:avLst/>
        </a:prstGeom>
        <a:ln w="38100">
          <a:solidFill>
            <a:schemeClr val="accent2">
              <a:lumMod val="50000"/>
            </a:schemeClr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409575</xdr:colOff>
      <xdr:row>3</xdr:row>
      <xdr:rowOff>409575</xdr:rowOff>
    </xdr:from>
    <xdr:to>
      <xdr:col>1</xdr:col>
      <xdr:colOff>1743075</xdr:colOff>
      <xdr:row>3</xdr:row>
      <xdr:rowOff>990600</xdr:rowOff>
    </xdr:to>
    <xdr:pic>
      <xdr:nvPicPr>
        <xdr:cNvPr id="20" name="Image 1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1AF213-611F-48D4-87C1-A8A6E490D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028700"/>
          <a:ext cx="1333500" cy="581025"/>
        </a:xfrm>
        <a:prstGeom prst="rect">
          <a:avLst/>
        </a:prstGeom>
      </xdr:spPr>
    </xdr:pic>
    <xdr:clientData/>
  </xdr:twoCellAnchor>
  <xdr:twoCellAnchor>
    <xdr:from>
      <xdr:col>1</xdr:col>
      <xdr:colOff>1066897</xdr:colOff>
      <xdr:row>15</xdr:row>
      <xdr:rowOff>152400</xdr:rowOff>
    </xdr:from>
    <xdr:to>
      <xdr:col>1</xdr:col>
      <xdr:colOff>1390747</xdr:colOff>
      <xdr:row>17</xdr:row>
      <xdr:rowOff>64889</xdr:rowOff>
    </xdr:to>
    <xdr:sp macro="" textlink="">
      <xdr:nvSpPr>
        <xdr:cNvPr id="16" name="Ellipse 15">
          <a:extLst>
            <a:ext uri="{FF2B5EF4-FFF2-40B4-BE49-F238E27FC236}">
              <a16:creationId xmlns:a16="http://schemas.microsoft.com/office/drawing/2014/main" id="{AFC7D63C-5166-4EBC-A8BD-17EAAA1EDCC7}"/>
            </a:ext>
          </a:extLst>
        </xdr:cNvPr>
        <xdr:cNvSpPr/>
      </xdr:nvSpPr>
      <xdr:spPr>
        <a:xfrm>
          <a:off x="1171672" y="4457700"/>
          <a:ext cx="323850" cy="293489"/>
        </a:xfrm>
        <a:prstGeom prst="ellipse">
          <a:avLst/>
        </a:prstGeom>
        <a:solidFill>
          <a:schemeClr val="accent2"/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fr-FR" sz="2400" b="1"/>
            <a:t>6</a:t>
          </a:r>
        </a:p>
      </xdr:txBody>
    </xdr:sp>
    <xdr:clientData/>
  </xdr:twoCellAnchor>
  <xdr:twoCellAnchor>
    <xdr:from>
      <xdr:col>1</xdr:col>
      <xdr:colOff>1343320</xdr:colOff>
      <xdr:row>15</xdr:row>
      <xdr:rowOff>47625</xdr:rowOff>
    </xdr:from>
    <xdr:to>
      <xdr:col>1</xdr:col>
      <xdr:colOff>1524000</xdr:colOff>
      <xdr:row>16</xdr:row>
      <xdr:rowOff>4880</xdr:rowOff>
    </xdr:to>
    <xdr:cxnSp macro="">
      <xdr:nvCxnSpPr>
        <xdr:cNvPr id="17" name="Connecteur droit avec flèche 16">
          <a:extLst>
            <a:ext uri="{FF2B5EF4-FFF2-40B4-BE49-F238E27FC236}">
              <a16:creationId xmlns:a16="http://schemas.microsoft.com/office/drawing/2014/main" id="{8B622FAF-40AE-47F3-B755-5B8361AA0C21}"/>
            </a:ext>
          </a:extLst>
        </xdr:cNvPr>
        <xdr:cNvCxnSpPr>
          <a:stCxn id="16" idx="7"/>
        </xdr:cNvCxnSpPr>
      </xdr:nvCxnSpPr>
      <xdr:spPr>
        <a:xfrm flipV="1">
          <a:off x="1448095" y="4352925"/>
          <a:ext cx="180680" cy="147755"/>
        </a:xfrm>
        <a:prstGeom prst="straightConnector1">
          <a:avLst/>
        </a:prstGeom>
        <a:ln w="38100">
          <a:solidFill>
            <a:schemeClr val="accent2">
              <a:lumMod val="50000"/>
            </a:schemeClr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1971675</xdr:colOff>
      <xdr:row>19</xdr:row>
      <xdr:rowOff>76200</xdr:rowOff>
    </xdr:from>
    <xdr:to>
      <xdr:col>2</xdr:col>
      <xdr:colOff>57150</xdr:colOff>
      <xdr:row>21</xdr:row>
      <xdr:rowOff>28575</xdr:rowOff>
    </xdr:to>
    <xdr:cxnSp macro="">
      <xdr:nvCxnSpPr>
        <xdr:cNvPr id="21" name="Connecteur droit avec flèche 20">
          <a:extLst>
            <a:ext uri="{FF2B5EF4-FFF2-40B4-BE49-F238E27FC236}">
              <a16:creationId xmlns:a16="http://schemas.microsoft.com/office/drawing/2014/main" id="{4B555EC3-DD96-4644-971F-1F038B36A40A}"/>
            </a:ext>
          </a:extLst>
        </xdr:cNvPr>
        <xdr:cNvCxnSpPr/>
      </xdr:nvCxnSpPr>
      <xdr:spPr>
        <a:xfrm>
          <a:off x="2076450" y="5143500"/>
          <a:ext cx="95250" cy="333375"/>
        </a:xfrm>
        <a:prstGeom prst="straightConnector1">
          <a:avLst/>
        </a:prstGeom>
        <a:ln w="38100">
          <a:solidFill>
            <a:schemeClr val="accent2">
              <a:lumMod val="50000"/>
            </a:schemeClr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1752600</xdr:colOff>
      <xdr:row>17</xdr:row>
      <xdr:rowOff>142875</xdr:rowOff>
    </xdr:from>
    <xdr:to>
      <xdr:col>2</xdr:col>
      <xdr:colOff>66675</xdr:colOff>
      <xdr:row>19</xdr:row>
      <xdr:rowOff>55364</xdr:rowOff>
    </xdr:to>
    <xdr:sp macro="" textlink="">
      <xdr:nvSpPr>
        <xdr:cNvPr id="33" name="Ellipse 32">
          <a:extLst>
            <a:ext uri="{FF2B5EF4-FFF2-40B4-BE49-F238E27FC236}">
              <a16:creationId xmlns:a16="http://schemas.microsoft.com/office/drawing/2014/main" id="{1E286240-E418-489F-8E3E-34DA77806022}"/>
            </a:ext>
          </a:extLst>
        </xdr:cNvPr>
        <xdr:cNvSpPr/>
      </xdr:nvSpPr>
      <xdr:spPr>
        <a:xfrm>
          <a:off x="1857375" y="4829175"/>
          <a:ext cx="323850" cy="293489"/>
        </a:xfrm>
        <a:prstGeom prst="ellipse">
          <a:avLst/>
        </a:prstGeom>
        <a:solidFill>
          <a:schemeClr val="accent2"/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fr-FR" sz="2400" b="1"/>
            <a:t>7</a:t>
          </a:r>
        </a:p>
      </xdr:txBody>
    </xdr:sp>
    <xdr:clientData/>
  </xdr:twoCellAnchor>
  <xdr:twoCellAnchor editAs="oneCell">
    <xdr:from>
      <xdr:col>1</xdr:col>
      <xdr:colOff>647700</xdr:colOff>
      <xdr:row>28</xdr:row>
      <xdr:rowOff>38100</xdr:rowOff>
    </xdr:from>
    <xdr:to>
      <xdr:col>2</xdr:col>
      <xdr:colOff>2933700</xdr:colOff>
      <xdr:row>44</xdr:row>
      <xdr:rowOff>57150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FC2E857E-ECB6-4282-9111-9E8C3531F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6819900"/>
          <a:ext cx="4295775" cy="3067050"/>
        </a:xfrm>
        <a:prstGeom prst="rect">
          <a:avLst/>
        </a:prstGeom>
      </xdr:spPr>
    </xdr:pic>
    <xdr:clientData/>
  </xdr:twoCellAnchor>
  <xdr:twoCellAnchor editAs="oneCell">
    <xdr:from>
      <xdr:col>2</xdr:col>
      <xdr:colOff>3552825</xdr:colOff>
      <xdr:row>25</xdr:row>
      <xdr:rowOff>152400</xdr:rowOff>
    </xdr:from>
    <xdr:to>
      <xdr:col>2</xdr:col>
      <xdr:colOff>7591425</xdr:colOff>
      <xdr:row>48</xdr:row>
      <xdr:rowOff>171450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334644E1-663B-4717-97E3-04DD27EB1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5" y="6362700"/>
          <a:ext cx="4038600" cy="440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123824</xdr:colOff>
      <xdr:row>4</xdr:row>
      <xdr:rowOff>38099</xdr:rowOff>
    </xdr:from>
    <xdr:to>
      <xdr:col>20</xdr:col>
      <xdr:colOff>19050</xdr:colOff>
      <xdr:row>20</xdr:row>
      <xdr:rowOff>9525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182D196-62AB-47DE-8464-AD1E06DB7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104775</xdr:colOff>
      <xdr:row>1</xdr:row>
      <xdr:rowOff>38100</xdr:rowOff>
    </xdr:from>
    <xdr:to>
      <xdr:col>2</xdr:col>
      <xdr:colOff>857250</xdr:colOff>
      <xdr:row>1</xdr:row>
      <xdr:rowOff>619125</xdr:rowOff>
    </xdr:to>
    <xdr:pic>
      <xdr:nvPicPr>
        <xdr:cNvPr id="3" name="Imag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016926-2C58-427F-AF6A-EE933E3C8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14300"/>
          <a:ext cx="1333500" cy="581025"/>
        </a:xfrm>
        <a:prstGeom prst="rect">
          <a:avLst/>
        </a:prstGeom>
      </xdr:spPr>
    </xdr:pic>
    <xdr:clientData/>
  </xdr:twoCellAnchor>
  <xdr:twoCellAnchor editAs="oneCell">
    <xdr:from>
      <xdr:col>2</xdr:col>
      <xdr:colOff>552450</xdr:colOff>
      <xdr:row>24</xdr:row>
      <xdr:rowOff>85725</xdr:rowOff>
    </xdr:from>
    <xdr:to>
      <xdr:col>9</xdr:col>
      <xdr:colOff>238125</xdr:colOff>
      <xdr:row>40</xdr:row>
      <xdr:rowOff>104775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671B951-3BDC-4FD8-A21F-3C2CD17E7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5410200"/>
          <a:ext cx="4295775" cy="306705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22</xdr:row>
      <xdr:rowOff>9525</xdr:rowOff>
    </xdr:from>
    <xdr:to>
      <xdr:col>16</xdr:col>
      <xdr:colOff>104775</xdr:colOff>
      <xdr:row>45</xdr:row>
      <xdr:rowOff>28575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BE0ED4D-B3EE-42E3-8653-25E85DC6F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5" y="4953000"/>
          <a:ext cx="4038600" cy="440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123824</xdr:colOff>
      <xdr:row>4</xdr:row>
      <xdr:rowOff>38099</xdr:rowOff>
    </xdr:from>
    <xdr:to>
      <xdr:col>20</xdr:col>
      <xdr:colOff>19050</xdr:colOff>
      <xdr:row>20</xdr:row>
      <xdr:rowOff>9525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090AA30-5C09-42AD-8A85-22B1530EB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104775</xdr:colOff>
      <xdr:row>1</xdr:row>
      <xdr:rowOff>38100</xdr:rowOff>
    </xdr:from>
    <xdr:to>
      <xdr:col>2</xdr:col>
      <xdr:colOff>857250</xdr:colOff>
      <xdr:row>1</xdr:row>
      <xdr:rowOff>619125</xdr:rowOff>
    </xdr:to>
    <xdr:pic>
      <xdr:nvPicPr>
        <xdr:cNvPr id="3" name="Imag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13775C-25BE-4912-B42B-63D393EBA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38125"/>
          <a:ext cx="1333500" cy="581025"/>
        </a:xfrm>
        <a:prstGeom prst="rect">
          <a:avLst/>
        </a:prstGeom>
      </xdr:spPr>
    </xdr:pic>
    <xdr:clientData/>
  </xdr:twoCellAnchor>
  <xdr:twoCellAnchor editAs="oneCell">
    <xdr:from>
      <xdr:col>2</xdr:col>
      <xdr:colOff>552450</xdr:colOff>
      <xdr:row>24</xdr:row>
      <xdr:rowOff>85725</xdr:rowOff>
    </xdr:from>
    <xdr:to>
      <xdr:col>9</xdr:col>
      <xdr:colOff>238125</xdr:colOff>
      <xdr:row>40</xdr:row>
      <xdr:rowOff>104775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0F9AC38-9FBB-4A82-9BCC-2127B1FDD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5410200"/>
          <a:ext cx="4295775" cy="306705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22</xdr:row>
      <xdr:rowOff>9525</xdr:rowOff>
    </xdr:from>
    <xdr:to>
      <xdr:col>16</xdr:col>
      <xdr:colOff>104775</xdr:colOff>
      <xdr:row>45</xdr:row>
      <xdr:rowOff>28575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10AA2EA-31E0-4A3E-9F4B-35A351B42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5" y="4953000"/>
          <a:ext cx="4038600" cy="440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78793-4FE6-497A-A3FA-65E68E9963A0}">
  <sheetPr>
    <tabColor theme="4"/>
  </sheetPr>
  <dimension ref="B1:C4"/>
  <sheetViews>
    <sheetView showGridLines="0" tabSelected="1" workbookViewId="0">
      <selection activeCell="D4" sqref="D4"/>
    </sheetView>
  </sheetViews>
  <sheetFormatPr baseColWidth="10" defaultRowHeight="15" x14ac:dyDescent="0.25"/>
  <cols>
    <col min="1" max="1" width="1.5703125" customWidth="1"/>
    <col min="2" max="2" width="30.140625" customWidth="1"/>
    <col min="3" max="3" width="132.28515625" customWidth="1"/>
  </cols>
  <sheetData>
    <row r="1" spans="2:3" ht="9" customHeight="1" x14ac:dyDescent="0.25"/>
    <row r="2" spans="2:3" ht="23.25" customHeight="1" x14ac:dyDescent="0.25">
      <c r="B2" s="26" t="s">
        <v>1</v>
      </c>
      <c r="C2" s="27"/>
    </row>
    <row r="3" spans="2:3" ht="9" customHeight="1" x14ac:dyDescent="0.25"/>
    <row r="4" spans="2:3" ht="137.25" customHeight="1" x14ac:dyDescent="0.25">
      <c r="C4" s="46" t="s">
        <v>11</v>
      </c>
    </row>
  </sheetData>
  <mergeCells count="1">
    <mergeCell ref="B2:C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3D2D0-7D2C-420A-AC9B-35FC2D847902}">
  <sheetPr>
    <pageSetUpPr fitToPage="1"/>
  </sheetPr>
  <dimension ref="B1:T23"/>
  <sheetViews>
    <sheetView showGridLines="0" workbookViewId="0">
      <selection activeCell="B4" sqref="B4:E4"/>
    </sheetView>
  </sheetViews>
  <sheetFormatPr baseColWidth="10" defaultRowHeight="15" x14ac:dyDescent="0.25"/>
  <cols>
    <col min="1" max="1" width="2" customWidth="1"/>
    <col min="2" max="2" width="8.7109375" customWidth="1"/>
    <col min="3" max="3" width="16.85546875" customWidth="1"/>
    <col min="4" max="12" width="8.7109375" bestFit="1" customWidth="1"/>
    <col min="20" max="20" width="14.7109375" customWidth="1"/>
    <col min="21" max="21" width="2.42578125" customWidth="1"/>
  </cols>
  <sheetData>
    <row r="1" spans="2:20" ht="6" customHeight="1" thickBot="1" x14ac:dyDescent="0.3"/>
    <row r="2" spans="2:20" ht="53.25" customHeight="1" thickBot="1" x14ac:dyDescent="0.3">
      <c r="B2" s="15"/>
      <c r="C2" s="14"/>
      <c r="D2" s="30" t="s">
        <v>8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1"/>
    </row>
    <row r="3" spans="2:20" ht="12" customHeight="1" thickBot="1" x14ac:dyDescent="0.3"/>
    <row r="4" spans="2:20" s="1" customFormat="1" ht="25.5" customHeight="1" thickBot="1" x14ac:dyDescent="0.3">
      <c r="B4" s="32" t="s">
        <v>3</v>
      </c>
      <c r="C4" s="33"/>
      <c r="D4" s="33"/>
      <c r="E4" s="34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6"/>
    </row>
    <row r="5" spans="2:20" ht="15.75" thickBot="1" x14ac:dyDescent="0.3"/>
    <row r="6" spans="2:20" ht="16.5" thickBot="1" x14ac:dyDescent="0.3">
      <c r="B6" s="37" t="s">
        <v>4</v>
      </c>
      <c r="C6" s="38"/>
      <c r="D6" s="38"/>
      <c r="E6" s="38"/>
      <c r="F6" s="38"/>
      <c r="G6" s="38"/>
      <c r="H6" s="38"/>
      <c r="I6" s="38"/>
      <c r="J6" s="38"/>
      <c r="K6" s="38"/>
      <c r="L6" s="39"/>
    </row>
    <row r="7" spans="2:20" ht="22.5" customHeight="1" x14ac:dyDescent="0.25">
      <c r="B7" s="40" t="s">
        <v>2</v>
      </c>
      <c r="C7" s="42" t="s">
        <v>7</v>
      </c>
      <c r="D7" s="44" t="s">
        <v>0</v>
      </c>
      <c r="E7" s="44"/>
      <c r="F7" s="44"/>
      <c r="G7" s="44"/>
      <c r="H7" s="44"/>
      <c r="I7" s="44"/>
      <c r="J7" s="44"/>
      <c r="K7" s="44"/>
      <c r="L7" s="45"/>
    </row>
    <row r="8" spans="2:20" s="23" customFormat="1" ht="21" customHeight="1" x14ac:dyDescent="0.25">
      <c r="B8" s="41"/>
      <c r="C8" s="43"/>
      <c r="D8" s="21">
        <v>44391</v>
      </c>
      <c r="E8" s="21">
        <v>44433</v>
      </c>
      <c r="F8" s="21">
        <v>44466</v>
      </c>
      <c r="G8" s="21">
        <v>44515</v>
      </c>
      <c r="H8" s="21">
        <v>44546</v>
      </c>
      <c r="I8" s="21">
        <v>44578</v>
      </c>
      <c r="J8" s="21">
        <v>44617</v>
      </c>
      <c r="K8" s="21">
        <v>44639</v>
      </c>
      <c r="L8" s="22">
        <v>44671</v>
      </c>
    </row>
    <row r="9" spans="2:20" ht="15" customHeight="1" x14ac:dyDescent="0.25">
      <c r="B9" s="2">
        <v>1</v>
      </c>
      <c r="C9" s="16"/>
      <c r="D9" s="5"/>
      <c r="E9" s="5"/>
      <c r="F9" s="5"/>
      <c r="G9" s="5"/>
      <c r="H9" s="5"/>
      <c r="I9" s="5"/>
      <c r="J9" s="5"/>
      <c r="K9" s="5"/>
      <c r="L9" s="6"/>
    </row>
    <row r="10" spans="2:20" x14ac:dyDescent="0.25">
      <c r="B10" s="2">
        <v>2</v>
      </c>
      <c r="C10" s="16"/>
      <c r="D10" s="5"/>
      <c r="E10" s="5"/>
      <c r="F10" s="5"/>
      <c r="G10" s="5"/>
      <c r="H10" s="5"/>
      <c r="I10" s="5"/>
      <c r="J10" s="5"/>
      <c r="K10" s="5"/>
      <c r="L10" s="6"/>
    </row>
    <row r="11" spans="2:20" x14ac:dyDescent="0.25">
      <c r="B11" s="2">
        <v>3</v>
      </c>
      <c r="C11" s="16"/>
      <c r="D11" s="5"/>
      <c r="E11" s="5"/>
      <c r="F11" s="5"/>
      <c r="G11" s="5"/>
      <c r="H11" s="5"/>
      <c r="I11" s="5"/>
      <c r="J11" s="5"/>
      <c r="K11" s="5"/>
      <c r="L11" s="6"/>
    </row>
    <row r="12" spans="2:20" x14ac:dyDescent="0.25">
      <c r="B12" s="2">
        <v>4</v>
      </c>
      <c r="C12" s="16"/>
      <c r="D12" s="5"/>
      <c r="E12" s="5"/>
      <c r="F12" s="5"/>
      <c r="G12" s="5"/>
      <c r="H12" s="5"/>
      <c r="I12" s="5"/>
      <c r="J12" s="5"/>
      <c r="K12" s="5"/>
      <c r="L12" s="6"/>
    </row>
    <row r="13" spans="2:20" ht="15.75" thickBot="1" x14ac:dyDescent="0.3">
      <c r="B13" s="3">
        <v>5</v>
      </c>
      <c r="C13" s="17"/>
      <c r="D13" s="19"/>
      <c r="E13" s="19"/>
      <c r="F13" s="19"/>
      <c r="G13" s="19"/>
      <c r="H13" s="19"/>
      <c r="I13" s="19"/>
      <c r="J13" s="19"/>
      <c r="K13" s="19"/>
      <c r="L13" s="20"/>
    </row>
    <row r="14" spans="2:20" ht="15.75" thickBot="1" x14ac:dyDescent="0.3"/>
    <row r="15" spans="2:20" ht="25.5" customHeight="1" x14ac:dyDescent="0.25">
      <c r="B15" s="13" t="s">
        <v>2</v>
      </c>
      <c r="C15" s="18" t="s">
        <v>5</v>
      </c>
      <c r="D15" s="28" t="s">
        <v>9</v>
      </c>
      <c r="E15" s="28"/>
      <c r="F15" s="28"/>
      <c r="G15" s="28"/>
      <c r="H15" s="28"/>
      <c r="I15" s="28"/>
      <c r="J15" s="28"/>
      <c r="K15" s="28"/>
      <c r="L15" s="29"/>
    </row>
    <row r="16" spans="2:20" ht="15" customHeight="1" x14ac:dyDescent="0.25">
      <c r="B16" s="4">
        <v>1</v>
      </c>
      <c r="C16" s="24">
        <v>5</v>
      </c>
      <c r="D16" s="7">
        <v>0</v>
      </c>
      <c r="E16" s="7">
        <f>ABS(E9-$D9)*$C16*$C9</f>
        <v>0</v>
      </c>
      <c r="F16" s="7">
        <f t="shared" ref="F16:L16" si="0">ABS(F9-$D9)*$C16*$C9</f>
        <v>0</v>
      </c>
      <c r="G16" s="7">
        <f t="shared" si="0"/>
        <v>0</v>
      </c>
      <c r="H16" s="7">
        <f t="shared" si="0"/>
        <v>0</v>
      </c>
      <c r="I16" s="7">
        <f t="shared" si="0"/>
        <v>0</v>
      </c>
      <c r="J16" s="7">
        <f t="shared" si="0"/>
        <v>0</v>
      </c>
      <c r="K16" s="7">
        <f t="shared" si="0"/>
        <v>0</v>
      </c>
      <c r="L16" s="8">
        <f t="shared" si="0"/>
        <v>0</v>
      </c>
    </row>
    <row r="17" spans="2:12" x14ac:dyDescent="0.25">
      <c r="B17" s="2">
        <v>2</v>
      </c>
      <c r="C17" s="24">
        <v>5</v>
      </c>
      <c r="D17" s="7">
        <v>0</v>
      </c>
      <c r="E17" s="7">
        <f t="shared" ref="E17:L20" si="1">ABS(E10-$D10)*$C17*$C10</f>
        <v>0</v>
      </c>
      <c r="F17" s="7">
        <f t="shared" si="1"/>
        <v>0</v>
      </c>
      <c r="G17" s="7">
        <f t="shared" si="1"/>
        <v>0</v>
      </c>
      <c r="H17" s="7">
        <f t="shared" si="1"/>
        <v>0</v>
      </c>
      <c r="I17" s="7">
        <f t="shared" si="1"/>
        <v>0</v>
      </c>
      <c r="J17" s="7">
        <f t="shared" si="1"/>
        <v>0</v>
      </c>
      <c r="K17" s="7">
        <f t="shared" si="1"/>
        <v>0</v>
      </c>
      <c r="L17" s="8">
        <f t="shared" si="1"/>
        <v>0</v>
      </c>
    </row>
    <row r="18" spans="2:12" x14ac:dyDescent="0.25">
      <c r="B18" s="2">
        <v>3</v>
      </c>
      <c r="C18" s="24">
        <v>5</v>
      </c>
      <c r="D18" s="7">
        <v>0</v>
      </c>
      <c r="E18" s="7">
        <f t="shared" si="1"/>
        <v>0</v>
      </c>
      <c r="F18" s="7">
        <f t="shared" si="1"/>
        <v>0</v>
      </c>
      <c r="G18" s="7">
        <f t="shared" si="1"/>
        <v>0</v>
      </c>
      <c r="H18" s="7">
        <f t="shared" si="1"/>
        <v>0</v>
      </c>
      <c r="I18" s="7">
        <f t="shared" si="1"/>
        <v>0</v>
      </c>
      <c r="J18" s="7">
        <f t="shared" si="1"/>
        <v>0</v>
      </c>
      <c r="K18" s="7">
        <f t="shared" si="1"/>
        <v>0</v>
      </c>
      <c r="L18" s="8">
        <f t="shared" si="1"/>
        <v>0</v>
      </c>
    </row>
    <row r="19" spans="2:12" x14ac:dyDescent="0.25">
      <c r="B19" s="2">
        <v>4</v>
      </c>
      <c r="C19" s="24">
        <v>5</v>
      </c>
      <c r="D19" s="7">
        <v>0</v>
      </c>
      <c r="E19" s="7">
        <f t="shared" si="1"/>
        <v>0</v>
      </c>
      <c r="F19" s="7">
        <f t="shared" si="1"/>
        <v>0</v>
      </c>
      <c r="G19" s="7">
        <f t="shared" si="1"/>
        <v>0</v>
      </c>
      <c r="H19" s="7">
        <f t="shared" si="1"/>
        <v>0</v>
      </c>
      <c r="I19" s="7">
        <f t="shared" si="1"/>
        <v>0</v>
      </c>
      <c r="J19" s="7">
        <f t="shared" si="1"/>
        <v>0</v>
      </c>
      <c r="K19" s="7">
        <f t="shared" si="1"/>
        <v>0</v>
      </c>
      <c r="L19" s="8">
        <f t="shared" si="1"/>
        <v>0</v>
      </c>
    </row>
    <row r="20" spans="2:12" ht="15.75" thickBot="1" x14ac:dyDescent="0.3">
      <c r="B20" s="3">
        <v>5</v>
      </c>
      <c r="C20" s="25">
        <v>5</v>
      </c>
      <c r="D20" s="9">
        <v>0</v>
      </c>
      <c r="E20" s="9">
        <f t="shared" si="1"/>
        <v>0</v>
      </c>
      <c r="F20" s="9">
        <f t="shared" si="1"/>
        <v>0</v>
      </c>
      <c r="G20" s="9">
        <f t="shared" si="1"/>
        <v>0</v>
      </c>
      <c r="H20" s="9">
        <f t="shared" si="1"/>
        <v>0</v>
      </c>
      <c r="I20" s="9">
        <f t="shared" si="1"/>
        <v>0</v>
      </c>
      <c r="J20" s="9">
        <f t="shared" si="1"/>
        <v>0</v>
      </c>
      <c r="K20" s="9">
        <f t="shared" si="1"/>
        <v>0</v>
      </c>
      <c r="L20" s="10">
        <f t="shared" si="1"/>
        <v>0</v>
      </c>
    </row>
    <row r="21" spans="2:12" ht="9" customHeight="1" x14ac:dyDescent="0.25"/>
    <row r="22" spans="2:12" x14ac:dyDescent="0.25">
      <c r="B22" s="12" t="s">
        <v>6</v>
      </c>
    </row>
    <row r="23" spans="2:12" x14ac:dyDescent="0.25">
      <c r="B23" s="12"/>
      <c r="C23" s="11"/>
      <c r="D23" s="11"/>
      <c r="E23" s="11"/>
      <c r="F23" s="11"/>
    </row>
  </sheetData>
  <mergeCells count="8">
    <mergeCell ref="D15:L15"/>
    <mergeCell ref="D2:T2"/>
    <mergeCell ref="B4:E4"/>
    <mergeCell ref="F4:T4"/>
    <mergeCell ref="B6:L6"/>
    <mergeCell ref="B7:B8"/>
    <mergeCell ref="C7:C8"/>
    <mergeCell ref="D7:L7"/>
  </mergeCells>
  <pageMargins left="0.7" right="0.7" top="0.75" bottom="0.75" header="0.3" footer="0.3"/>
  <pageSetup paperSize="9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9E665-3929-4C4F-BCB0-349D0D0C88AC}">
  <sheetPr>
    <pageSetUpPr fitToPage="1"/>
  </sheetPr>
  <dimension ref="B1:T23"/>
  <sheetViews>
    <sheetView showGridLines="0" workbookViewId="0">
      <selection activeCell="Q27" sqref="Q27"/>
    </sheetView>
  </sheetViews>
  <sheetFormatPr baseColWidth="10" defaultRowHeight="15" x14ac:dyDescent="0.25"/>
  <cols>
    <col min="1" max="1" width="2" customWidth="1"/>
    <col min="2" max="2" width="8.7109375" customWidth="1"/>
    <col min="3" max="3" width="16.85546875" customWidth="1"/>
    <col min="4" max="12" width="8.7109375" bestFit="1" customWidth="1"/>
    <col min="20" max="20" width="14.7109375" customWidth="1"/>
    <col min="21" max="21" width="2.42578125" customWidth="1"/>
  </cols>
  <sheetData>
    <row r="1" spans="2:20" ht="6" customHeight="1" thickBot="1" x14ac:dyDescent="0.3"/>
    <row r="2" spans="2:20" ht="53.25" customHeight="1" thickBot="1" x14ac:dyDescent="0.3">
      <c r="B2" s="15"/>
      <c r="C2" s="14"/>
      <c r="D2" s="30" t="s">
        <v>8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1"/>
    </row>
    <row r="3" spans="2:20" ht="12" customHeight="1" thickBot="1" x14ac:dyDescent="0.3"/>
    <row r="4" spans="2:20" s="1" customFormat="1" ht="25.5" customHeight="1" thickBot="1" x14ac:dyDescent="0.3">
      <c r="B4" s="32" t="s">
        <v>3</v>
      </c>
      <c r="C4" s="33"/>
      <c r="D4" s="33"/>
      <c r="E4" s="34"/>
      <c r="F4" s="35" t="s">
        <v>10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6"/>
    </row>
    <row r="5" spans="2:20" ht="15.75" thickBot="1" x14ac:dyDescent="0.3"/>
    <row r="6" spans="2:20" ht="16.5" thickBot="1" x14ac:dyDescent="0.3">
      <c r="B6" s="37" t="s">
        <v>4</v>
      </c>
      <c r="C6" s="38"/>
      <c r="D6" s="38"/>
      <c r="E6" s="38"/>
      <c r="F6" s="38"/>
      <c r="G6" s="38"/>
      <c r="H6" s="38"/>
      <c r="I6" s="38"/>
      <c r="J6" s="38"/>
      <c r="K6" s="38"/>
      <c r="L6" s="39"/>
    </row>
    <row r="7" spans="2:20" ht="22.5" customHeight="1" x14ac:dyDescent="0.25">
      <c r="B7" s="40" t="s">
        <v>2</v>
      </c>
      <c r="C7" s="42" t="s">
        <v>7</v>
      </c>
      <c r="D7" s="44" t="s">
        <v>0</v>
      </c>
      <c r="E7" s="44"/>
      <c r="F7" s="44"/>
      <c r="G7" s="44"/>
      <c r="H7" s="44"/>
      <c r="I7" s="44"/>
      <c r="J7" s="44"/>
      <c r="K7" s="44"/>
      <c r="L7" s="45"/>
    </row>
    <row r="8" spans="2:20" s="23" customFormat="1" ht="21" customHeight="1" x14ac:dyDescent="0.25">
      <c r="B8" s="41"/>
      <c r="C8" s="43"/>
      <c r="D8" s="21">
        <v>44391</v>
      </c>
      <c r="E8" s="21">
        <v>44433</v>
      </c>
      <c r="F8" s="21">
        <v>44466</v>
      </c>
      <c r="G8" s="21">
        <v>44515</v>
      </c>
      <c r="H8" s="21">
        <v>44546</v>
      </c>
      <c r="I8" s="21">
        <v>44578</v>
      </c>
      <c r="J8" s="21">
        <v>44617</v>
      </c>
      <c r="K8" s="21">
        <v>44639</v>
      </c>
      <c r="L8" s="22">
        <v>44671</v>
      </c>
    </row>
    <row r="9" spans="2:20" ht="15" customHeight="1" x14ac:dyDescent="0.25">
      <c r="B9" s="2">
        <v>1</v>
      </c>
      <c r="C9" s="16">
        <v>3.5</v>
      </c>
      <c r="D9" s="5">
        <v>31.2</v>
      </c>
      <c r="E9" s="5">
        <v>31.5</v>
      </c>
      <c r="F9" s="5">
        <v>31.8</v>
      </c>
      <c r="G9" s="5">
        <v>31.8</v>
      </c>
      <c r="H9" s="5">
        <v>31.9</v>
      </c>
      <c r="I9" s="5">
        <v>31.9</v>
      </c>
      <c r="J9" s="5">
        <v>31.9</v>
      </c>
      <c r="K9" s="5">
        <v>32</v>
      </c>
      <c r="L9" s="6">
        <v>32</v>
      </c>
    </row>
    <row r="10" spans="2:20" x14ac:dyDescent="0.25">
      <c r="B10" s="2">
        <v>2</v>
      </c>
      <c r="C10" s="16">
        <v>6.5</v>
      </c>
      <c r="D10" s="5">
        <v>32.799999999999997</v>
      </c>
      <c r="E10" s="5">
        <v>32.700000000000003</v>
      </c>
      <c r="F10" s="5">
        <v>32.6</v>
      </c>
      <c r="G10" s="5">
        <v>32.700000000000003</v>
      </c>
      <c r="H10" s="5">
        <v>32.5</v>
      </c>
      <c r="I10" s="5">
        <v>32.4</v>
      </c>
      <c r="J10" s="5">
        <v>32.4</v>
      </c>
      <c r="K10" s="5">
        <v>32.4</v>
      </c>
      <c r="L10" s="6">
        <v>32.4</v>
      </c>
    </row>
    <row r="11" spans="2:20" x14ac:dyDescent="0.25">
      <c r="B11" s="2">
        <v>3</v>
      </c>
      <c r="C11" s="16"/>
      <c r="D11" s="5"/>
      <c r="E11" s="5"/>
      <c r="F11" s="5"/>
      <c r="G11" s="5"/>
      <c r="H11" s="5"/>
      <c r="I11" s="5"/>
      <c r="J11" s="5"/>
      <c r="K11" s="5"/>
      <c r="L11" s="6"/>
    </row>
    <row r="12" spans="2:20" x14ac:dyDescent="0.25">
      <c r="B12" s="2">
        <v>4</v>
      </c>
      <c r="C12" s="16"/>
      <c r="D12" s="5"/>
      <c r="E12" s="5"/>
      <c r="F12" s="5"/>
      <c r="G12" s="5"/>
      <c r="H12" s="5"/>
      <c r="I12" s="5"/>
      <c r="J12" s="5"/>
      <c r="K12" s="5"/>
      <c r="L12" s="6"/>
    </row>
    <row r="13" spans="2:20" ht="15.75" thickBot="1" x14ac:dyDescent="0.3">
      <c r="B13" s="3">
        <v>5</v>
      </c>
      <c r="C13" s="17"/>
      <c r="D13" s="19"/>
      <c r="E13" s="19"/>
      <c r="F13" s="19"/>
      <c r="G13" s="19"/>
      <c r="H13" s="19"/>
      <c r="I13" s="19"/>
      <c r="J13" s="19"/>
      <c r="K13" s="19"/>
      <c r="L13" s="20"/>
    </row>
    <row r="14" spans="2:20" ht="15.75" thickBot="1" x14ac:dyDescent="0.3"/>
    <row r="15" spans="2:20" ht="25.5" customHeight="1" x14ac:dyDescent="0.25">
      <c r="B15" s="13" t="s">
        <v>2</v>
      </c>
      <c r="C15" s="18" t="s">
        <v>5</v>
      </c>
      <c r="D15" s="28" t="s">
        <v>9</v>
      </c>
      <c r="E15" s="28"/>
      <c r="F15" s="28"/>
      <c r="G15" s="28"/>
      <c r="H15" s="28"/>
      <c r="I15" s="28"/>
      <c r="J15" s="28"/>
      <c r="K15" s="28"/>
      <c r="L15" s="29"/>
    </row>
    <row r="16" spans="2:20" ht="15" customHeight="1" x14ac:dyDescent="0.25">
      <c r="B16" s="4">
        <v>1</v>
      </c>
      <c r="C16" s="24">
        <v>5</v>
      </c>
      <c r="D16" s="7">
        <v>0</v>
      </c>
      <c r="E16" s="7">
        <f>ABS(E9-$D9)*$C16*$C9</f>
        <v>5.2500000000000124</v>
      </c>
      <c r="F16" s="7">
        <f t="shared" ref="F16:L16" si="0">ABS(F9-$D9)*$C16*$C9</f>
        <v>10.500000000000025</v>
      </c>
      <c r="G16" s="7">
        <f t="shared" si="0"/>
        <v>10.500000000000025</v>
      </c>
      <c r="H16" s="7">
        <f t="shared" si="0"/>
        <v>12.249999999999988</v>
      </c>
      <c r="I16" s="7">
        <f t="shared" si="0"/>
        <v>12.249999999999988</v>
      </c>
      <c r="J16" s="7">
        <f t="shared" si="0"/>
        <v>12.249999999999988</v>
      </c>
      <c r="K16" s="7">
        <f t="shared" si="0"/>
        <v>14.000000000000012</v>
      </c>
      <c r="L16" s="8">
        <f t="shared" si="0"/>
        <v>14.000000000000012</v>
      </c>
    </row>
    <row r="17" spans="2:12" x14ac:dyDescent="0.25">
      <c r="B17" s="2">
        <v>2</v>
      </c>
      <c r="C17" s="24">
        <v>5</v>
      </c>
      <c r="D17" s="7">
        <v>0</v>
      </c>
      <c r="E17" s="7">
        <f t="shared" ref="E17:L17" si="1">ABS(E10-$D10)*$C17*$C10</f>
        <v>3.2499999999998153</v>
      </c>
      <c r="F17" s="7">
        <f t="shared" si="1"/>
        <v>6.4999999999998614</v>
      </c>
      <c r="G17" s="7">
        <f t="shared" si="1"/>
        <v>3.2499999999998153</v>
      </c>
      <c r="H17" s="7">
        <f t="shared" si="1"/>
        <v>9.7499999999999076</v>
      </c>
      <c r="I17" s="7">
        <f t="shared" si="1"/>
        <v>12.999999999999954</v>
      </c>
      <c r="J17" s="7">
        <f t="shared" si="1"/>
        <v>12.999999999999954</v>
      </c>
      <c r="K17" s="7">
        <f t="shared" si="1"/>
        <v>12.999999999999954</v>
      </c>
      <c r="L17" s="8">
        <f t="shared" si="1"/>
        <v>12.999999999999954</v>
      </c>
    </row>
    <row r="18" spans="2:12" x14ac:dyDescent="0.25">
      <c r="B18" s="2">
        <v>3</v>
      </c>
      <c r="C18" s="24">
        <v>5</v>
      </c>
      <c r="D18" s="7">
        <v>0</v>
      </c>
      <c r="E18" s="7">
        <f t="shared" ref="E18:L18" si="2">ABS(E11-$D11)*$C18*$C11</f>
        <v>0</v>
      </c>
      <c r="F18" s="7">
        <f t="shared" si="2"/>
        <v>0</v>
      </c>
      <c r="G18" s="7">
        <f t="shared" si="2"/>
        <v>0</v>
      </c>
      <c r="H18" s="7">
        <f t="shared" si="2"/>
        <v>0</v>
      </c>
      <c r="I18" s="7">
        <f t="shared" si="2"/>
        <v>0</v>
      </c>
      <c r="J18" s="7">
        <f t="shared" si="2"/>
        <v>0</v>
      </c>
      <c r="K18" s="7">
        <f t="shared" si="2"/>
        <v>0</v>
      </c>
      <c r="L18" s="8">
        <f t="shared" si="2"/>
        <v>0</v>
      </c>
    </row>
    <row r="19" spans="2:12" x14ac:dyDescent="0.25">
      <c r="B19" s="2">
        <v>4</v>
      </c>
      <c r="C19" s="24">
        <v>5</v>
      </c>
      <c r="D19" s="7">
        <v>0</v>
      </c>
      <c r="E19" s="7">
        <f t="shared" ref="E19:L19" si="3">ABS(E12-$D12)*$C19*$C12</f>
        <v>0</v>
      </c>
      <c r="F19" s="7">
        <f t="shared" si="3"/>
        <v>0</v>
      </c>
      <c r="G19" s="7">
        <f t="shared" si="3"/>
        <v>0</v>
      </c>
      <c r="H19" s="7">
        <f t="shared" si="3"/>
        <v>0</v>
      </c>
      <c r="I19" s="7">
        <f t="shared" si="3"/>
        <v>0</v>
      </c>
      <c r="J19" s="7">
        <f t="shared" si="3"/>
        <v>0</v>
      </c>
      <c r="K19" s="7">
        <f t="shared" si="3"/>
        <v>0</v>
      </c>
      <c r="L19" s="8">
        <f t="shared" si="3"/>
        <v>0</v>
      </c>
    </row>
    <row r="20" spans="2:12" ht="15.75" thickBot="1" x14ac:dyDescent="0.3">
      <c r="B20" s="3">
        <v>5</v>
      </c>
      <c r="C20" s="25">
        <v>5</v>
      </c>
      <c r="D20" s="9">
        <v>0</v>
      </c>
      <c r="E20" s="9">
        <f t="shared" ref="E20:L20" si="4">ABS(E13-$D13)*$C20*$C13</f>
        <v>0</v>
      </c>
      <c r="F20" s="9">
        <f t="shared" si="4"/>
        <v>0</v>
      </c>
      <c r="G20" s="9">
        <f t="shared" si="4"/>
        <v>0</v>
      </c>
      <c r="H20" s="9">
        <f t="shared" si="4"/>
        <v>0</v>
      </c>
      <c r="I20" s="9">
        <f t="shared" si="4"/>
        <v>0</v>
      </c>
      <c r="J20" s="9">
        <f t="shared" si="4"/>
        <v>0</v>
      </c>
      <c r="K20" s="9">
        <f t="shared" si="4"/>
        <v>0</v>
      </c>
      <c r="L20" s="10">
        <f t="shared" si="4"/>
        <v>0</v>
      </c>
    </row>
    <row r="21" spans="2:12" ht="9" customHeight="1" x14ac:dyDescent="0.25"/>
    <row r="22" spans="2:12" x14ac:dyDescent="0.25">
      <c r="B22" s="12" t="s">
        <v>6</v>
      </c>
    </row>
    <row r="23" spans="2:12" x14ac:dyDescent="0.25">
      <c r="B23" s="12"/>
      <c r="C23" s="11"/>
      <c r="D23" s="11"/>
      <c r="E23" s="11"/>
      <c r="F23" s="11"/>
    </row>
  </sheetData>
  <mergeCells count="8">
    <mergeCell ref="D15:L15"/>
    <mergeCell ref="D2:T2"/>
    <mergeCell ref="B4:E4"/>
    <mergeCell ref="B6:L6"/>
    <mergeCell ref="F4:T4"/>
    <mergeCell ref="B7:B8"/>
    <mergeCell ref="D7:L7"/>
    <mergeCell ref="C7:C8"/>
  </mergeCells>
  <pageMargins left="0.7" right="0.7" top="0.75" bottom="0.75" header="0.3" footer="0.3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Mode d'emploi</vt:lpstr>
      <vt:lpstr>G5</vt:lpstr>
      <vt:lpstr>G5 (Exemple)</vt:lpstr>
      <vt:lpstr>'G5'!Zone_d_impression</vt:lpstr>
      <vt:lpstr>'G5 (Exemple)'!Zone_d_impression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</dc:creator>
  <cp:lastModifiedBy>pierr</cp:lastModifiedBy>
  <cp:lastPrinted>2022-05-04T15:36:20Z</cp:lastPrinted>
  <dcterms:created xsi:type="dcterms:W3CDTF">2022-04-22T14:35:31Z</dcterms:created>
  <dcterms:modified xsi:type="dcterms:W3CDTF">2022-07-22T13:52:18Z</dcterms:modified>
</cp:coreProperties>
</file>