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4-PRODUITS\Jauge G3\3 - Documents\"/>
    </mc:Choice>
  </mc:AlternateContent>
  <xr:revisionPtr revIDLastSave="0" documentId="13_ncr:1_{C9AB7984-B6AD-4490-9C7F-41FBC52742E8}" xr6:coauthVersionLast="47" xr6:coauthVersionMax="47" xr10:uidLastSave="{00000000-0000-0000-0000-000000000000}"/>
  <bookViews>
    <workbookView xWindow="-120" yWindow="-120" windowWidth="29040" windowHeight="15840" xr2:uid="{54E95CE3-F1EF-459A-8DAE-AB7F87A588A8}"/>
  </bookViews>
  <sheets>
    <sheet name="Mode d'emploi" sheetId="2" r:id="rId1"/>
    <sheet name="G3" sheetId="7" r:id="rId2"/>
    <sheet name="G3 (Exemple)" sheetId="1" r:id="rId3"/>
  </sheets>
  <definedNames>
    <definedName name="_xlnm.Print_Area" localSheetId="1">'G3'!$A$1:$W$21</definedName>
    <definedName name="_xlnm.Print_Area" localSheetId="2">'G3 (Exemple)'!$A$1:$W$21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7" l="1"/>
  <c r="G20" i="7"/>
  <c r="C20" i="7"/>
  <c r="N20" i="7" s="1"/>
  <c r="L19" i="7"/>
  <c r="K19" i="7"/>
  <c r="H19" i="7"/>
  <c r="G19" i="7"/>
  <c r="C19" i="7"/>
  <c r="N19" i="7" s="1"/>
  <c r="C18" i="7"/>
  <c r="N18" i="7" s="1"/>
  <c r="C17" i="7"/>
  <c r="M17" i="7" s="1"/>
  <c r="C16" i="7"/>
  <c r="N16" i="7" s="1"/>
  <c r="G17" i="1"/>
  <c r="H17" i="1"/>
  <c r="I17" i="1"/>
  <c r="J17" i="1"/>
  <c r="K17" i="1"/>
  <c r="L17" i="1"/>
  <c r="M17" i="1"/>
  <c r="N17" i="1"/>
  <c r="G18" i="1"/>
  <c r="H18" i="1"/>
  <c r="I18" i="1"/>
  <c r="J18" i="1"/>
  <c r="K18" i="1"/>
  <c r="L18" i="1"/>
  <c r="M18" i="1"/>
  <c r="N18" i="1"/>
  <c r="G19" i="1"/>
  <c r="H19" i="1"/>
  <c r="I19" i="1"/>
  <c r="J19" i="1"/>
  <c r="K19" i="1"/>
  <c r="L19" i="1"/>
  <c r="M19" i="1"/>
  <c r="N19" i="1"/>
  <c r="G20" i="1"/>
  <c r="H20" i="1"/>
  <c r="I20" i="1"/>
  <c r="J20" i="1"/>
  <c r="K20" i="1"/>
  <c r="L20" i="1"/>
  <c r="M20" i="1"/>
  <c r="N20" i="1"/>
  <c r="H16" i="1"/>
  <c r="I16" i="1"/>
  <c r="J16" i="1"/>
  <c r="K16" i="1"/>
  <c r="L16" i="1"/>
  <c r="M16" i="1"/>
  <c r="N16" i="1"/>
  <c r="G16" i="1"/>
  <c r="C17" i="1"/>
  <c r="C18" i="1"/>
  <c r="C19" i="1"/>
  <c r="C20" i="1"/>
  <c r="C16" i="1"/>
  <c r="K18" i="7" l="1"/>
  <c r="G16" i="7"/>
  <c r="G18" i="7"/>
  <c r="L18" i="7"/>
  <c r="I18" i="7"/>
  <c r="K16" i="7"/>
  <c r="H18" i="7"/>
  <c r="M18" i="7"/>
  <c r="N17" i="7"/>
  <c r="H16" i="7"/>
  <c r="L16" i="7"/>
  <c r="G17" i="7"/>
  <c r="K17" i="7"/>
  <c r="J18" i="7"/>
  <c r="I19" i="7"/>
  <c r="M19" i="7"/>
  <c r="H20" i="7"/>
  <c r="L20" i="7"/>
  <c r="I16" i="7"/>
  <c r="M16" i="7"/>
  <c r="H17" i="7"/>
  <c r="L17" i="7"/>
  <c r="J19" i="7"/>
  <c r="I20" i="7"/>
  <c r="M20" i="7"/>
  <c r="J17" i="7"/>
  <c r="J16" i="7"/>
  <c r="I17" i="7"/>
  <c r="J20" i="7"/>
</calcChain>
</file>

<file path=xl/sharedStrings.xml><?xml version="1.0" encoding="utf-8"?>
<sst xmlns="http://schemas.openxmlformats.org/spreadsheetml/2006/main" count="34" uniqueCount="17">
  <si>
    <t>DATES</t>
  </si>
  <si>
    <t>Sous sols, 88 champs Elysées</t>
  </si>
  <si>
    <t>MODE D'EMPLOI</t>
  </si>
  <si>
    <t>Vernier</t>
  </si>
  <si>
    <t>Jauge N°</t>
  </si>
  <si>
    <t>A</t>
  </si>
  <si>
    <t>B</t>
  </si>
  <si>
    <t>X</t>
  </si>
  <si>
    <t>TABLEAU DES RELEVES DES LECTURES SUR JAUGE G3</t>
  </si>
  <si>
    <t>Longeur tige (mm)*</t>
  </si>
  <si>
    <t>Coefficient multiplicateur**</t>
  </si>
  <si>
    <t>*longueur de la tige = longueur entre la fixation du bras et le point d'impact (cf. image ci-dessous)</t>
  </si>
  <si>
    <t xml:space="preserve"> SUIVI DES EVOLUTIONS D'UN DESAFFLEUREMENT AVEC JAUGE G3</t>
  </si>
  <si>
    <t>CHANTIER, SITE</t>
  </si>
  <si>
    <t>EVOLUTION DU DESAFFLEUREMENT (∆h) PAR RAPPORT à LA PREMIERE MESURE</t>
  </si>
  <si>
    <t>**le coefficient multiplicateur intiale de 2 est recalculé en fonction de la taille de la tige</t>
  </si>
  <si>
    <r>
      <t xml:space="preserve">1- Copier la feuille de calcul vierge ("G3") sur des feuilles complémentaires (1 feuille par site d'observation)
2- Préciser le nom et l'adresse du chantier en observation
3- Numéroter les jauges
4- Préciser la </t>
    </r>
    <r>
      <rPr>
        <b/>
        <sz val="11"/>
        <color theme="1"/>
        <rFont val="Calibri"/>
        <family val="2"/>
        <scheme val="minor"/>
      </rPr>
      <t xml:space="preserve">face A ou B </t>
    </r>
    <r>
      <rPr>
        <sz val="11"/>
        <color theme="1"/>
        <rFont val="Calibri"/>
        <family val="2"/>
        <scheme val="minor"/>
      </rPr>
      <t xml:space="preserve">sur laquelle le relevé de la mesure est réalisée ainsi que la </t>
    </r>
    <r>
      <rPr>
        <b/>
        <sz val="11"/>
        <color theme="1"/>
        <rFont val="Calibri"/>
        <family val="2"/>
        <scheme val="minor"/>
      </rPr>
      <t>longueur de la tige (L)</t>
    </r>
    <r>
      <rPr>
        <sz val="11"/>
        <color theme="1"/>
        <rFont val="Calibri"/>
        <family val="2"/>
        <scheme val="minor"/>
      </rPr>
      <t xml:space="preserve"> en mm
5- Préciser la </t>
    </r>
    <r>
      <rPr>
        <b/>
        <sz val="11"/>
        <color theme="1"/>
        <rFont val="Calibri"/>
        <family val="2"/>
        <scheme val="minor"/>
      </rPr>
      <t>date de l'observation</t>
    </r>
    <r>
      <rPr>
        <sz val="11"/>
        <color theme="1"/>
        <rFont val="Calibri"/>
        <family val="2"/>
        <scheme val="minor"/>
      </rPr>
      <t xml:space="preserve"> (14/07/21 pour 14 juillet 2021) </t>
    </r>
    <r>
      <rPr>
        <i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6- Inscrire la lecture faite sur le vernier de chaque jauge </t>
    </r>
    <r>
      <rPr>
        <b/>
        <sz val="11"/>
        <color theme="1"/>
        <rFont val="Calibri"/>
        <family val="2"/>
        <scheme val="minor"/>
      </rPr>
      <t>en mm</t>
    </r>
    <r>
      <rPr>
        <sz val="11"/>
        <color theme="1"/>
        <rFont val="Calibri"/>
        <family val="2"/>
        <scheme val="minor"/>
      </rPr>
      <t xml:space="preserve"> (Exemple : 14,6) 
7- L'évoluton du désaffleurement par rapport à la première mesure est calculé automatiquement 
Lors des l'observations suivantes réaliser les tâches 5 et 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</si>
</sst>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 applyAlignment="1">
      <alignment horizontal="left" vertical="center"/>
    </xf>
    <xf numFmtId="0" fontId="4" fillId="4" borderId="7" xfId="3" applyFont="1" applyBorder="1" applyAlignment="1">
      <alignment horizontal="center"/>
    </xf>
    <xf numFmtId="0" fontId="4" fillId="4" borderId="9" xfId="3" applyFont="1" applyBorder="1" applyAlignment="1">
      <alignment horizontal="center"/>
    </xf>
    <xf numFmtId="0" fontId="0" fillId="0" borderId="0" xfId="0" applyAlignment="1">
      <alignment wrapText="1"/>
    </xf>
    <xf numFmtId="0" fontId="4" fillId="4" borderId="20" xfId="3" applyFont="1" applyBorder="1" applyAlignment="1">
      <alignment horizontal="center"/>
    </xf>
    <xf numFmtId="166" fontId="0" fillId="0" borderId="3" xfId="0" applyNumberFormat="1" applyBorder="1"/>
    <xf numFmtId="166" fontId="0" fillId="0" borderId="8" xfId="0" applyNumberFormat="1" applyBorder="1"/>
    <xf numFmtId="166" fontId="0" fillId="6" borderId="18" xfId="0" applyNumberFormat="1" applyFill="1" applyBorder="1"/>
    <xf numFmtId="166" fontId="0" fillId="6" borderId="19" xfId="0" applyNumberFormat="1" applyFill="1" applyBorder="1"/>
    <xf numFmtId="166" fontId="0" fillId="6" borderId="21" xfId="0" applyNumberFormat="1" applyFill="1" applyBorder="1"/>
    <xf numFmtId="166" fontId="0" fillId="6" borderId="22" xfId="0" applyNumberFormat="1" applyFill="1" applyBorder="1"/>
    <xf numFmtId="0" fontId="12" fillId="0" borderId="0" xfId="0" applyFont="1"/>
    <xf numFmtId="0" fontId="13" fillId="4" borderId="3" xfId="3" applyFont="1" applyBorder="1" applyAlignment="1">
      <alignment horizontal="center" vertical="center"/>
    </xf>
    <xf numFmtId="0" fontId="4" fillId="4" borderId="3" xfId="3" applyFont="1" applyBorder="1" applyAlignment="1">
      <alignment horizontal="center"/>
    </xf>
    <xf numFmtId="0" fontId="14" fillId="0" borderId="0" xfId="0" applyFont="1"/>
    <xf numFmtId="0" fontId="13" fillId="4" borderId="28" xfId="3" applyFont="1" applyBorder="1" applyAlignment="1">
      <alignment horizontal="center" vertical="center"/>
    </xf>
    <xf numFmtId="0" fontId="0" fillId="0" borderId="13" xfId="0" applyBorder="1" applyAlignment="1"/>
    <xf numFmtId="0" fontId="0" fillId="0" borderId="12" xfId="0" applyBorder="1" applyAlignment="1"/>
    <xf numFmtId="164" fontId="8" fillId="4" borderId="3" xfId="3" applyNumberFormat="1" applyFont="1" applyBorder="1"/>
    <xf numFmtId="164" fontId="8" fillId="4" borderId="8" xfId="3" applyNumberFormat="1" applyFont="1" applyBorder="1"/>
    <xf numFmtId="0" fontId="4" fillId="4" borderId="10" xfId="3" applyFont="1" applyBorder="1" applyAlignment="1">
      <alignment horizontal="center"/>
    </xf>
    <xf numFmtId="0" fontId="3" fillId="5" borderId="0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9" fillId="5" borderId="15" xfId="2" applyFont="1" applyFill="1" applyBorder="1" applyAlignment="1">
      <alignment horizontal="center"/>
    </xf>
    <xf numFmtId="0" fontId="9" fillId="5" borderId="16" xfId="2" applyFont="1" applyFill="1" applyBorder="1" applyAlignment="1">
      <alignment horizontal="center"/>
    </xf>
    <xf numFmtId="0" fontId="9" fillId="5" borderId="17" xfId="2" applyFont="1" applyFill="1" applyBorder="1" applyAlignment="1">
      <alignment horizontal="center"/>
    </xf>
    <xf numFmtId="0" fontId="6" fillId="5" borderId="13" xfId="2" applyFont="1" applyFill="1" applyBorder="1" applyAlignment="1">
      <alignment horizontal="center" vertical="center"/>
    </xf>
    <xf numFmtId="0" fontId="6" fillId="5" borderId="14" xfId="2" applyFont="1" applyFill="1" applyBorder="1" applyAlignment="1">
      <alignment horizontal="center" vertical="center"/>
    </xf>
    <xf numFmtId="0" fontId="5" fillId="2" borderId="5" xfId="1" applyFont="1" applyBorder="1" applyAlignment="1">
      <alignment horizontal="left" vertical="center"/>
    </xf>
    <xf numFmtId="0" fontId="5" fillId="2" borderId="6" xfId="1" applyFont="1" applyBorder="1" applyAlignment="1">
      <alignment horizontal="left" vertical="center"/>
    </xf>
    <xf numFmtId="2" fontId="4" fillId="4" borderId="26" xfId="3" applyNumberFormat="1" applyFont="1" applyBorder="1" applyAlignment="1">
      <alignment horizontal="center"/>
    </xf>
    <xf numFmtId="2" fontId="4" fillId="4" borderId="27" xfId="3" applyNumberFormat="1" applyFont="1" applyBorder="1" applyAlignment="1">
      <alignment horizontal="center"/>
    </xf>
    <xf numFmtId="2" fontId="4" fillId="4" borderId="24" xfId="3" applyNumberFormat="1" applyFont="1" applyBorder="1" applyAlignment="1">
      <alignment horizontal="center"/>
    </xf>
    <xf numFmtId="2" fontId="4" fillId="4" borderId="32" xfId="3" applyNumberFormat="1" applyFont="1" applyBorder="1" applyAlignment="1">
      <alignment horizontal="center"/>
    </xf>
    <xf numFmtId="2" fontId="4" fillId="4" borderId="23" xfId="3" applyNumberFormat="1" applyFont="1" applyBorder="1" applyAlignment="1">
      <alignment horizontal="center"/>
    </xf>
    <xf numFmtId="2" fontId="4" fillId="4" borderId="25" xfId="3" applyNumberFormat="1" applyFont="1" applyBorder="1" applyAlignment="1">
      <alignment horizontal="center"/>
    </xf>
    <xf numFmtId="0" fontId="3" fillId="5" borderId="12" xfId="2" applyFont="1" applyFill="1" applyBorder="1" applyAlignment="1">
      <alignment horizontal="center" vertical="center"/>
    </xf>
    <xf numFmtId="0" fontId="3" fillId="5" borderId="13" xfId="2" applyFont="1" applyFill="1" applyBorder="1" applyAlignment="1">
      <alignment horizontal="center" vertical="center"/>
    </xf>
    <xf numFmtId="0" fontId="3" fillId="5" borderId="35" xfId="2" applyFont="1" applyFill="1" applyBorder="1" applyAlignment="1">
      <alignment horizontal="center" vertical="center"/>
    </xf>
    <xf numFmtId="0" fontId="13" fillId="4" borderId="33" xfId="3" applyFont="1" applyBorder="1" applyAlignment="1">
      <alignment horizontal="center" vertical="center"/>
    </xf>
    <xf numFmtId="0" fontId="13" fillId="4" borderId="28" xfId="3" applyFont="1" applyBorder="1" applyAlignment="1">
      <alignment horizontal="center" vertical="center" wrapText="1"/>
    </xf>
    <xf numFmtId="0" fontId="13" fillId="4" borderId="7" xfId="3" applyFont="1" applyBorder="1" applyAlignment="1">
      <alignment horizontal="center" vertical="center" wrapText="1"/>
    </xf>
    <xf numFmtId="0" fontId="15" fillId="7" borderId="33" xfId="2" applyFont="1" applyFill="1" applyBorder="1" applyAlignment="1">
      <alignment horizontal="center"/>
    </xf>
    <xf numFmtId="0" fontId="15" fillId="7" borderId="34" xfId="2" applyFont="1" applyFill="1" applyBorder="1" applyAlignment="1">
      <alignment horizontal="center"/>
    </xf>
    <xf numFmtId="0" fontId="13" fillId="4" borderId="33" xfId="3" applyFont="1" applyBorder="1" applyAlignment="1">
      <alignment horizontal="center" vertical="center" wrapText="1"/>
    </xf>
    <xf numFmtId="0" fontId="13" fillId="4" borderId="3" xfId="3" applyFont="1" applyBorder="1" applyAlignment="1">
      <alignment horizontal="center" vertical="center" wrapText="1"/>
    </xf>
    <xf numFmtId="0" fontId="9" fillId="5" borderId="16" xfId="2" applyFont="1" applyFill="1" applyBorder="1" applyAlignment="1">
      <alignment horizontal="center" vertical="center"/>
    </xf>
    <xf numFmtId="0" fontId="9" fillId="5" borderId="17" xfId="2" applyFont="1" applyFill="1" applyBorder="1" applyAlignment="1">
      <alignment horizontal="center" vertical="center"/>
    </xf>
    <xf numFmtId="0" fontId="13" fillId="4" borderId="29" xfId="3" applyFont="1" applyBorder="1" applyAlignment="1">
      <alignment horizontal="center" vertical="center" wrapText="1"/>
    </xf>
    <xf numFmtId="0" fontId="13" fillId="4" borderId="30" xfId="3" applyFont="1" applyBorder="1" applyAlignment="1">
      <alignment horizontal="center" vertical="center" wrapText="1"/>
    </xf>
    <xf numFmtId="0" fontId="13" fillId="4" borderId="31" xfId="3" applyFont="1" applyBorder="1" applyAlignment="1">
      <alignment horizontal="center" vertical="center" wrapText="1"/>
    </xf>
    <xf numFmtId="166" fontId="0" fillId="0" borderId="10" xfId="0" applyNumberFormat="1" applyBorder="1"/>
    <xf numFmtId="166" fontId="0" fillId="0" borderId="11" xfId="0" applyNumberFormat="1" applyBorder="1"/>
  </cellXfs>
  <cellStyles count="5">
    <cellStyle name="40 % - Accent5" xfId="3" builtinId="47"/>
    <cellStyle name="Entrée" xfId="1" builtinId="20"/>
    <cellStyle name="Normal" xfId="0" builtinId="0"/>
    <cellStyle name="Normal 2" xfId="4" xr:uid="{DB5A317C-C86B-4991-9241-20D02878483B}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jauge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'G3'!$F$8:$N$8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'G3'!$F$16:$N$16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2-4F14-BB43-39182B0D9C47}"/>
            </c:ext>
          </c:extLst>
        </c:ser>
        <c:ser>
          <c:idx val="1"/>
          <c:order val="1"/>
          <c:tx>
            <c:v>jauge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'G3'!$F$8:$N$8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'G3'!$F$17:$N$17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2-4F14-BB43-39182B0D9C47}"/>
            </c:ext>
          </c:extLst>
        </c:ser>
        <c:ser>
          <c:idx val="2"/>
          <c:order val="2"/>
          <c:tx>
            <c:v>jauge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'G3'!$F$8:$N$8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'G3'!$F$18:$N$18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2-4F14-BB43-39182B0D9C47}"/>
            </c:ext>
          </c:extLst>
        </c:ser>
        <c:ser>
          <c:idx val="3"/>
          <c:order val="3"/>
          <c:tx>
            <c:v>jauge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'G3'!$F$8:$N$8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'G3'!$F$19:$N$19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2-4F14-BB43-39182B0D9C47}"/>
            </c:ext>
          </c:extLst>
        </c:ser>
        <c:ser>
          <c:idx val="4"/>
          <c:order val="4"/>
          <c:tx>
            <c:v>jauge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'G3'!$F$8:$N$8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'G3'!$F$20:$N$20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32-4F14-BB43-39182B0D9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date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Offset val="100"/>
        <c:baseTimeUnit val="days"/>
      </c:date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jauge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'G3 (Exemple)'!$F$8:$N$8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 (Exemple)'!$F$16:$N$16</c:f>
              <c:numCache>
                <c:formatCode>0.0</c:formatCode>
                <c:ptCount val="9"/>
                <c:pt idx="0">
                  <c:v>0</c:v>
                </c:pt>
                <c:pt idx="1">
                  <c:v>-0.41231056256176457</c:v>
                </c:pt>
                <c:pt idx="2">
                  <c:v>-0.41231056256176457</c:v>
                </c:pt>
                <c:pt idx="3">
                  <c:v>-0.61846584384265058</c:v>
                </c:pt>
                <c:pt idx="4">
                  <c:v>-0.82462112512353647</c:v>
                </c:pt>
                <c:pt idx="5">
                  <c:v>-1.2369316876853012</c:v>
                </c:pt>
                <c:pt idx="6">
                  <c:v>-1.0307764064044151</c:v>
                </c:pt>
                <c:pt idx="7">
                  <c:v>-1.2369316876853012</c:v>
                </c:pt>
                <c:pt idx="8">
                  <c:v>-1.2369316876853012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8-4177-9488-0D93F5538F17}"/>
            </c:ext>
          </c:extLst>
        </c:ser>
        <c:ser>
          <c:idx val="1"/>
          <c:order val="1"/>
          <c:tx>
            <c:v>jauge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'G3 (Exemple)'!$F$8:$N$8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 (Exemple)'!$F$17:$N$17</c:f>
              <c:numCache>
                <c:formatCode>0.0</c:formatCode>
                <c:ptCount val="9"/>
                <c:pt idx="0">
                  <c:v>0</c:v>
                </c:pt>
                <c:pt idx="1">
                  <c:v>-0.2193171219946006</c:v>
                </c:pt>
                <c:pt idx="2">
                  <c:v>-0.4386342439892168</c:v>
                </c:pt>
                <c:pt idx="3">
                  <c:v>-0.2193171219946006</c:v>
                </c:pt>
                <c:pt idx="4">
                  <c:v>-0.65795136598383297</c:v>
                </c:pt>
                <c:pt idx="5">
                  <c:v>-0.87726848797844914</c:v>
                </c:pt>
                <c:pt idx="6">
                  <c:v>-0.87726848797844914</c:v>
                </c:pt>
                <c:pt idx="7">
                  <c:v>-0.87726848797844914</c:v>
                </c:pt>
                <c:pt idx="8">
                  <c:v>-0.87726848797844914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8-4177-9488-0D93F5538F17}"/>
            </c:ext>
          </c:extLst>
        </c:ser>
        <c:ser>
          <c:idx val="2"/>
          <c:order val="2"/>
          <c:tx>
            <c:v>jauge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'G3 (Exemple)'!$F$8:$N$8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 (Exemple)'!$F$18:$N$18</c:f>
              <c:numCache>
                <c:formatCode>0.0</c:formatCode>
                <c:ptCount val="9"/>
                <c:pt idx="0">
                  <c:v>0</c:v>
                </c:pt>
                <c:pt idx="1">
                  <c:v>0.20143485299222602</c:v>
                </c:pt>
                <c:pt idx="2">
                  <c:v>0.60430455897668167</c:v>
                </c:pt>
                <c:pt idx="3">
                  <c:v>0.60430455897668167</c:v>
                </c:pt>
                <c:pt idx="4">
                  <c:v>0.80573941196890764</c:v>
                </c:pt>
                <c:pt idx="5">
                  <c:v>1.2086091179533598</c:v>
                </c:pt>
                <c:pt idx="6">
                  <c:v>1.6114788239378153</c:v>
                </c:pt>
                <c:pt idx="7">
                  <c:v>1.8129136769300414</c:v>
                </c:pt>
                <c:pt idx="8">
                  <c:v>2.0143485299222674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8-4177-9488-0D93F5538F17}"/>
            </c:ext>
          </c:extLst>
        </c:ser>
        <c:ser>
          <c:idx val="3"/>
          <c:order val="3"/>
          <c:tx>
            <c:v>jauge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'G3 (Exemple)'!$F$8:$N$8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 (Exemple)'!$F$19:$N$19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8-4177-9488-0D93F5538F17}"/>
            </c:ext>
          </c:extLst>
        </c:ser>
        <c:ser>
          <c:idx val="4"/>
          <c:order val="4"/>
          <c:tx>
            <c:v>jauge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'G3 (Exemple)'!$F$8:$N$8</c:f>
              <c:numCache>
                <c:formatCode>dd/mm/yy;@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'G3 (Exemple)'!$F$20:$N$20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8-4177-9488-0D93F553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date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Offset val="100"/>
        <c:baseTimeUnit val="days"/>
      </c:date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jauges.fr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jauges.fr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jauges.fr" TargetMode="External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158267</xdr:rowOff>
    </xdr:from>
    <xdr:to>
      <xdr:col>2</xdr:col>
      <xdr:colOff>8338638</xdr:colOff>
      <xdr:row>23</xdr:row>
      <xdr:rowOff>47624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6D494A60-A161-CEC2-6C20-793209B69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68067"/>
          <a:ext cx="10386513" cy="3508857"/>
        </a:xfrm>
        <a:prstGeom prst="rect">
          <a:avLst/>
        </a:prstGeom>
      </xdr:spPr>
    </xdr:pic>
    <xdr:clientData/>
  </xdr:twoCellAnchor>
  <xdr:twoCellAnchor>
    <xdr:from>
      <xdr:col>2</xdr:col>
      <xdr:colOff>2428875</xdr:colOff>
      <xdr:row>6</xdr:row>
      <xdr:rowOff>161925</xdr:rowOff>
    </xdr:from>
    <xdr:to>
      <xdr:col>2</xdr:col>
      <xdr:colOff>2752725</xdr:colOff>
      <xdr:row>8</xdr:row>
      <xdr:rowOff>74414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3A8AD2D1-6F9C-4BAD-BAD8-C045A5834477}"/>
            </a:ext>
          </a:extLst>
        </xdr:cNvPr>
        <xdr:cNvSpPr/>
      </xdr:nvSpPr>
      <xdr:spPr>
        <a:xfrm>
          <a:off x="4543425" y="284797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2</a:t>
          </a:r>
        </a:p>
      </xdr:txBody>
    </xdr:sp>
    <xdr:clientData/>
  </xdr:twoCellAnchor>
  <xdr:twoCellAnchor>
    <xdr:from>
      <xdr:col>1</xdr:col>
      <xdr:colOff>0</xdr:colOff>
      <xdr:row>10</xdr:row>
      <xdr:rowOff>47625</xdr:rowOff>
    </xdr:from>
    <xdr:to>
      <xdr:col>1</xdr:col>
      <xdr:colOff>323850</xdr:colOff>
      <xdr:row>11</xdr:row>
      <xdr:rowOff>150614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486700B1-DF7F-4AE4-A809-7D62D7ABD9AE}"/>
            </a:ext>
          </a:extLst>
        </xdr:cNvPr>
        <xdr:cNvSpPr/>
      </xdr:nvSpPr>
      <xdr:spPr>
        <a:xfrm>
          <a:off x="104775" y="340042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3</a:t>
          </a:r>
        </a:p>
      </xdr:txBody>
    </xdr:sp>
    <xdr:clientData/>
  </xdr:twoCellAnchor>
  <xdr:twoCellAnchor>
    <xdr:from>
      <xdr:col>1</xdr:col>
      <xdr:colOff>714472</xdr:colOff>
      <xdr:row>9</xdr:row>
      <xdr:rowOff>0</xdr:rowOff>
    </xdr:from>
    <xdr:to>
      <xdr:col>1</xdr:col>
      <xdr:colOff>1038322</xdr:colOff>
      <xdr:row>10</xdr:row>
      <xdr:rowOff>102989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BB5DACD-09CD-4C12-8187-98AE431AF7BB}"/>
            </a:ext>
          </a:extLst>
        </xdr:cNvPr>
        <xdr:cNvSpPr/>
      </xdr:nvSpPr>
      <xdr:spPr>
        <a:xfrm>
          <a:off x="819247" y="316230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4</a:t>
          </a:r>
        </a:p>
      </xdr:txBody>
    </xdr:sp>
    <xdr:clientData/>
  </xdr:twoCellAnchor>
  <xdr:twoCellAnchor>
    <xdr:from>
      <xdr:col>1</xdr:col>
      <xdr:colOff>1505047</xdr:colOff>
      <xdr:row>9</xdr:row>
      <xdr:rowOff>142875</xdr:rowOff>
    </xdr:from>
    <xdr:to>
      <xdr:col>1</xdr:col>
      <xdr:colOff>1828897</xdr:colOff>
      <xdr:row>11</xdr:row>
      <xdr:rowOff>55364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190FFB9E-4C2B-40BA-8591-6B4803AC18AC}"/>
            </a:ext>
          </a:extLst>
        </xdr:cNvPr>
        <xdr:cNvSpPr/>
      </xdr:nvSpPr>
      <xdr:spPr>
        <a:xfrm>
          <a:off x="1609822" y="330517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5</a:t>
          </a:r>
        </a:p>
      </xdr:txBody>
    </xdr:sp>
    <xdr:clientData/>
  </xdr:twoCellAnchor>
  <xdr:twoCellAnchor>
    <xdr:from>
      <xdr:col>2</xdr:col>
      <xdr:colOff>2152650</xdr:colOff>
      <xdr:row>8</xdr:row>
      <xdr:rowOff>31434</xdr:rowOff>
    </xdr:from>
    <xdr:to>
      <xdr:col>2</xdr:col>
      <xdr:colOff>2476302</xdr:colOff>
      <xdr:row>9</xdr:row>
      <xdr:rowOff>28575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FED252CC-D9B7-483B-AA46-0115644AD1D7}"/>
            </a:ext>
          </a:extLst>
        </xdr:cNvPr>
        <xdr:cNvCxnSpPr>
          <a:stCxn id="3" idx="3"/>
        </xdr:cNvCxnSpPr>
      </xdr:nvCxnSpPr>
      <xdr:spPr>
        <a:xfrm flipH="1">
          <a:off x="4267200" y="3098484"/>
          <a:ext cx="323652" cy="1876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209748</xdr:colOff>
      <xdr:row>11</xdr:row>
      <xdr:rowOff>164784</xdr:rowOff>
    </xdr:from>
    <xdr:to>
      <xdr:col>1</xdr:col>
      <xdr:colOff>295275</xdr:colOff>
      <xdr:row>13</xdr:row>
      <xdr:rowOff>9525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735CED1-24A7-4C73-A013-1C014F120A02}"/>
            </a:ext>
          </a:extLst>
        </xdr:cNvPr>
        <xdr:cNvCxnSpPr/>
      </xdr:nvCxnSpPr>
      <xdr:spPr>
        <a:xfrm>
          <a:off x="314523" y="3708084"/>
          <a:ext cx="85527" cy="2257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876397</xdr:colOff>
      <xdr:row>10</xdr:row>
      <xdr:rowOff>102989</xdr:rowOff>
    </xdr:from>
    <xdr:to>
      <xdr:col>1</xdr:col>
      <xdr:colOff>890588</xdr:colOff>
      <xdr:row>11</xdr:row>
      <xdr:rowOff>95250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123E4811-1DCC-47B4-9A81-AECA519FC1B2}"/>
            </a:ext>
          </a:extLst>
        </xdr:cNvPr>
        <xdr:cNvCxnSpPr>
          <a:stCxn id="5" idx="4"/>
          <a:endCxn id="12" idx="0"/>
        </xdr:cNvCxnSpPr>
      </xdr:nvCxnSpPr>
      <xdr:spPr>
        <a:xfrm>
          <a:off x="981172" y="3455789"/>
          <a:ext cx="14191" cy="18276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1562100</xdr:colOff>
      <xdr:row>11</xdr:row>
      <xdr:rowOff>76200</xdr:rowOff>
    </xdr:from>
    <xdr:to>
      <xdr:col>1</xdr:col>
      <xdr:colOff>1628775</xdr:colOff>
      <xdr:row>12</xdr:row>
      <xdr:rowOff>95250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E43560BE-DB84-4C8B-A8B0-D030F6414348}"/>
            </a:ext>
          </a:extLst>
        </xdr:cNvPr>
        <xdr:cNvCxnSpPr/>
      </xdr:nvCxnSpPr>
      <xdr:spPr>
        <a:xfrm flipH="1">
          <a:off x="1666875" y="3619500"/>
          <a:ext cx="66675" cy="20955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409575</xdr:colOff>
      <xdr:row>3</xdr:row>
      <xdr:rowOff>409575</xdr:rowOff>
    </xdr:from>
    <xdr:to>
      <xdr:col>1</xdr:col>
      <xdr:colOff>1743075</xdr:colOff>
      <xdr:row>3</xdr:row>
      <xdr:rowOff>990600</xdr:rowOff>
    </xdr:to>
    <xdr:pic>
      <xdr:nvPicPr>
        <xdr:cNvPr id="20" name="Image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1AF213-611F-48D4-87C1-A8A6E490D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028700"/>
          <a:ext cx="1333500" cy="581025"/>
        </a:xfrm>
        <a:prstGeom prst="rect">
          <a:avLst/>
        </a:prstGeom>
      </xdr:spPr>
    </xdr:pic>
    <xdr:clientData/>
  </xdr:twoCellAnchor>
  <xdr:twoCellAnchor>
    <xdr:from>
      <xdr:col>1</xdr:col>
      <xdr:colOff>457200</xdr:colOff>
      <xdr:row>11</xdr:row>
      <xdr:rowOff>95250</xdr:rowOff>
    </xdr:from>
    <xdr:to>
      <xdr:col>1</xdr:col>
      <xdr:colOff>1323975</xdr:colOff>
      <xdr:row>13</xdr:row>
      <xdr:rowOff>171450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DDCA6EA-0D39-3D85-D7DA-7D9489675DE6}"/>
            </a:ext>
          </a:extLst>
        </xdr:cNvPr>
        <xdr:cNvSpPr/>
      </xdr:nvSpPr>
      <xdr:spPr>
        <a:xfrm>
          <a:off x="561975" y="3638550"/>
          <a:ext cx="866775" cy="457200"/>
        </a:xfrm>
        <a:prstGeom prst="rect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1133572</xdr:colOff>
      <xdr:row>14</xdr:row>
      <xdr:rowOff>0</xdr:rowOff>
    </xdr:from>
    <xdr:to>
      <xdr:col>1</xdr:col>
      <xdr:colOff>1457422</xdr:colOff>
      <xdr:row>15</xdr:row>
      <xdr:rowOff>102989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AFC7D63C-5166-4EBC-A8BD-17EAAA1EDCC7}"/>
            </a:ext>
          </a:extLst>
        </xdr:cNvPr>
        <xdr:cNvSpPr/>
      </xdr:nvSpPr>
      <xdr:spPr>
        <a:xfrm>
          <a:off x="1238347" y="411480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6</a:t>
          </a:r>
        </a:p>
      </xdr:txBody>
    </xdr:sp>
    <xdr:clientData/>
  </xdr:twoCellAnchor>
  <xdr:twoCellAnchor>
    <xdr:from>
      <xdr:col>1</xdr:col>
      <xdr:colOff>1409995</xdr:colOff>
      <xdr:row>13</xdr:row>
      <xdr:rowOff>85725</xdr:rowOff>
    </xdr:from>
    <xdr:to>
      <xdr:col>1</xdr:col>
      <xdr:colOff>1590675</xdr:colOff>
      <xdr:row>14</xdr:row>
      <xdr:rowOff>42980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8B622FAF-40AE-47F3-B755-5B8361AA0C21}"/>
            </a:ext>
          </a:extLst>
        </xdr:cNvPr>
        <xdr:cNvCxnSpPr>
          <a:stCxn id="16" idx="7"/>
        </xdr:cNvCxnSpPr>
      </xdr:nvCxnSpPr>
      <xdr:spPr>
        <a:xfrm flipV="1">
          <a:off x="1514770" y="4010025"/>
          <a:ext cx="180680" cy="147755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3390900</xdr:colOff>
      <xdr:row>18</xdr:row>
      <xdr:rowOff>152400</xdr:rowOff>
    </xdr:from>
    <xdr:to>
      <xdr:col>2</xdr:col>
      <xdr:colOff>4171950</xdr:colOff>
      <xdr:row>20</xdr:row>
      <xdr:rowOff>19050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4B555EC3-DD96-4644-971F-1F038B36A40A}"/>
            </a:ext>
          </a:extLst>
        </xdr:cNvPr>
        <xdr:cNvCxnSpPr/>
      </xdr:nvCxnSpPr>
      <xdr:spPr>
        <a:xfrm flipV="1">
          <a:off x="5505450" y="5029200"/>
          <a:ext cx="781050" cy="24765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8462794</xdr:colOff>
      <xdr:row>11</xdr:row>
      <xdr:rowOff>85725</xdr:rowOff>
    </xdr:from>
    <xdr:to>
      <xdr:col>5</xdr:col>
      <xdr:colOff>713769</xdr:colOff>
      <xdr:row>23</xdr:row>
      <xdr:rowOff>104237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231088CF-A936-48C9-A230-92BB7BFE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77344" y="3629025"/>
          <a:ext cx="2595125" cy="2304512"/>
        </a:xfrm>
        <a:prstGeom prst="rect">
          <a:avLst/>
        </a:prstGeom>
      </xdr:spPr>
    </xdr:pic>
    <xdr:clientData/>
  </xdr:twoCellAnchor>
  <xdr:twoCellAnchor>
    <xdr:from>
      <xdr:col>3</xdr:col>
      <xdr:colOff>552547</xdr:colOff>
      <xdr:row>19</xdr:row>
      <xdr:rowOff>142875</xdr:rowOff>
    </xdr:from>
    <xdr:to>
      <xdr:col>4</xdr:col>
      <xdr:colOff>114397</xdr:colOff>
      <xdr:row>21</xdr:row>
      <xdr:rowOff>55364</xdr:rowOff>
    </xdr:to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45280074-3EA9-4143-BDDD-EE7F944644C4}"/>
            </a:ext>
          </a:extLst>
        </xdr:cNvPr>
        <xdr:cNvSpPr/>
      </xdr:nvSpPr>
      <xdr:spPr>
        <a:xfrm>
          <a:off x="11487247" y="521017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4</a:t>
          </a:r>
        </a:p>
      </xdr:txBody>
    </xdr:sp>
    <xdr:clientData/>
  </xdr:twoCellAnchor>
  <xdr:twoCellAnchor>
    <xdr:from>
      <xdr:col>3</xdr:col>
      <xdr:colOff>295275</xdr:colOff>
      <xdr:row>20</xdr:row>
      <xdr:rowOff>123825</xdr:rowOff>
    </xdr:from>
    <xdr:to>
      <xdr:col>3</xdr:col>
      <xdr:colOff>552547</xdr:colOff>
      <xdr:row>20</xdr:row>
      <xdr:rowOff>131564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C52A5C59-25BA-4FF9-A6A2-B8E7101F595A}"/>
            </a:ext>
          </a:extLst>
        </xdr:cNvPr>
        <xdr:cNvCxnSpPr/>
      </xdr:nvCxnSpPr>
      <xdr:spPr>
        <a:xfrm flipH="1" flipV="1">
          <a:off x="11229975" y="5381625"/>
          <a:ext cx="257272" cy="7739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3581400</xdr:colOff>
      <xdr:row>19</xdr:row>
      <xdr:rowOff>171450</xdr:rowOff>
    </xdr:from>
    <xdr:to>
      <xdr:col>2</xdr:col>
      <xdr:colOff>3905250</xdr:colOff>
      <xdr:row>21</xdr:row>
      <xdr:rowOff>83939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1E286240-E418-489F-8E3E-34DA77806022}"/>
            </a:ext>
          </a:extLst>
        </xdr:cNvPr>
        <xdr:cNvSpPr/>
      </xdr:nvSpPr>
      <xdr:spPr>
        <a:xfrm>
          <a:off x="5695950" y="523875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123824</xdr:colOff>
      <xdr:row>4</xdr:row>
      <xdr:rowOff>38099</xdr:rowOff>
    </xdr:from>
    <xdr:to>
      <xdr:col>22</xdr:col>
      <xdr:colOff>19050</xdr:colOff>
      <xdr:row>20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4383776-0489-4F9E-9306-A54218D2C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1</xdr:row>
      <xdr:rowOff>38100</xdr:rowOff>
    </xdr:from>
    <xdr:to>
      <xdr:col>4</xdr:col>
      <xdr:colOff>371475</xdr:colOff>
      <xdr:row>1</xdr:row>
      <xdr:rowOff>619125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1D0D32-3A4D-4847-A318-2FBEC9986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4300"/>
          <a:ext cx="1333500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23</xdr:row>
      <xdr:rowOff>76200</xdr:rowOff>
    </xdr:from>
    <xdr:to>
      <xdr:col>10</xdr:col>
      <xdr:colOff>342294</xdr:colOff>
      <xdr:row>45</xdr:row>
      <xdr:rowOff>189962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D0CD26E-6074-4A8E-BB55-8D68A26B0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5" y="5057775"/>
          <a:ext cx="4847619" cy="43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123824</xdr:colOff>
      <xdr:row>4</xdr:row>
      <xdr:rowOff>38099</xdr:rowOff>
    </xdr:from>
    <xdr:to>
      <xdr:col>22</xdr:col>
      <xdr:colOff>19050</xdr:colOff>
      <xdr:row>20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90AA30-5C09-42AD-8A85-22B1530EB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104775</xdr:colOff>
      <xdr:row>1</xdr:row>
      <xdr:rowOff>38100</xdr:rowOff>
    </xdr:from>
    <xdr:to>
      <xdr:col>4</xdr:col>
      <xdr:colOff>371475</xdr:colOff>
      <xdr:row>1</xdr:row>
      <xdr:rowOff>619125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13775C-25BE-4912-B42B-63D393EBA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38125"/>
          <a:ext cx="1333500" cy="581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23</xdr:row>
      <xdr:rowOff>76200</xdr:rowOff>
    </xdr:from>
    <xdr:to>
      <xdr:col>10</xdr:col>
      <xdr:colOff>342294</xdr:colOff>
      <xdr:row>45</xdr:row>
      <xdr:rowOff>189962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C3DD7C8B-064F-19FE-C515-91DF22A56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8125" y="7048500"/>
          <a:ext cx="4847619" cy="43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8793-4FE6-497A-A3FA-65E68E9963A0}">
  <sheetPr>
    <tabColor theme="4"/>
  </sheetPr>
  <dimension ref="B1:C4"/>
  <sheetViews>
    <sheetView showGridLines="0" tabSelected="1" workbookViewId="0">
      <selection activeCell="C26" sqref="C26"/>
    </sheetView>
  </sheetViews>
  <sheetFormatPr baseColWidth="10" defaultRowHeight="15" x14ac:dyDescent="0.25"/>
  <cols>
    <col min="1" max="1" width="1.5703125" customWidth="1"/>
    <col min="2" max="2" width="30.140625" customWidth="1"/>
    <col min="3" max="3" width="132.28515625" customWidth="1"/>
  </cols>
  <sheetData>
    <row r="1" spans="2:3" ht="9" customHeight="1" x14ac:dyDescent="0.25"/>
    <row r="2" spans="2:3" ht="23.25" customHeight="1" x14ac:dyDescent="0.25">
      <c r="B2" s="22" t="s">
        <v>2</v>
      </c>
      <c r="C2" s="23"/>
    </row>
    <row r="3" spans="2:3" ht="9" customHeight="1" x14ac:dyDescent="0.25"/>
    <row r="4" spans="2:3" ht="132.75" customHeight="1" x14ac:dyDescent="0.25">
      <c r="C4" s="4" t="s">
        <v>16</v>
      </c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A639-BA97-4E45-ACC0-427C82EF6C45}">
  <sheetPr>
    <pageSetUpPr fitToPage="1"/>
  </sheetPr>
  <dimension ref="B1:V23"/>
  <sheetViews>
    <sheetView showGridLines="0" workbookViewId="0">
      <selection activeCell="O24" sqref="O24"/>
    </sheetView>
  </sheetViews>
  <sheetFormatPr baseColWidth="10" defaultRowHeight="15" x14ac:dyDescent="0.25"/>
  <cols>
    <col min="1" max="1" width="2" customWidth="1"/>
    <col min="2" max="2" width="8.7109375" customWidth="1"/>
    <col min="3" max="3" width="4" customWidth="1"/>
    <col min="4" max="4" width="3.28515625" customWidth="1"/>
    <col min="5" max="5" width="9.5703125" customWidth="1"/>
    <col min="6" max="14" width="8.7109375" bestFit="1" customWidth="1"/>
    <col min="22" max="22" width="14.7109375" customWidth="1"/>
    <col min="23" max="23" width="2.42578125" customWidth="1"/>
  </cols>
  <sheetData>
    <row r="1" spans="2:22" ht="6" customHeight="1" thickBot="1" x14ac:dyDescent="0.3"/>
    <row r="2" spans="2:22" ht="53.25" customHeight="1" thickBot="1" x14ac:dyDescent="0.3">
      <c r="B2" s="18"/>
      <c r="C2" s="17"/>
      <c r="D2" s="17"/>
      <c r="E2" s="17"/>
      <c r="F2" s="27" t="s">
        <v>12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2:22" ht="12" customHeight="1" thickBot="1" x14ac:dyDescent="0.3"/>
    <row r="4" spans="2:22" s="1" customFormat="1" ht="25.5" customHeight="1" thickBot="1" x14ac:dyDescent="0.3">
      <c r="B4" s="37" t="s">
        <v>13</v>
      </c>
      <c r="C4" s="38"/>
      <c r="D4" s="38"/>
      <c r="E4" s="38"/>
      <c r="F4" s="38"/>
      <c r="G4" s="3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2:22" ht="15.75" thickBot="1" x14ac:dyDescent="0.3"/>
    <row r="6" spans="2:22" ht="16.5" thickBot="1" x14ac:dyDescent="0.3">
      <c r="B6" s="24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2:22" ht="15.75" x14ac:dyDescent="0.25">
      <c r="B7" s="41" t="s">
        <v>4</v>
      </c>
      <c r="C7" s="40" t="s">
        <v>3</v>
      </c>
      <c r="D7" s="40"/>
      <c r="E7" s="45" t="s">
        <v>9</v>
      </c>
      <c r="F7" s="43" t="s">
        <v>0</v>
      </c>
      <c r="G7" s="43"/>
      <c r="H7" s="43"/>
      <c r="I7" s="43"/>
      <c r="J7" s="43"/>
      <c r="K7" s="43"/>
      <c r="L7" s="43"/>
      <c r="M7" s="43"/>
      <c r="N7" s="44"/>
    </row>
    <row r="8" spans="2:22" ht="15.75" customHeight="1" x14ac:dyDescent="0.25">
      <c r="B8" s="42"/>
      <c r="C8" s="13" t="s">
        <v>5</v>
      </c>
      <c r="D8" s="13" t="s">
        <v>6</v>
      </c>
      <c r="E8" s="46"/>
      <c r="F8" s="19">
        <v>44391</v>
      </c>
      <c r="G8" s="19">
        <v>44433</v>
      </c>
      <c r="H8" s="19">
        <v>44466</v>
      </c>
      <c r="I8" s="19">
        <v>44515</v>
      </c>
      <c r="J8" s="19">
        <v>44546</v>
      </c>
      <c r="K8" s="19">
        <v>44578</v>
      </c>
      <c r="L8" s="19">
        <v>44617</v>
      </c>
      <c r="M8" s="19">
        <v>44639</v>
      </c>
      <c r="N8" s="20">
        <v>44671</v>
      </c>
    </row>
    <row r="9" spans="2:22" ht="15" customHeight="1" x14ac:dyDescent="0.25">
      <c r="B9" s="2">
        <v>1</v>
      </c>
      <c r="C9" s="14"/>
      <c r="D9" s="14"/>
      <c r="E9" s="14"/>
      <c r="F9" s="6"/>
      <c r="G9" s="6"/>
      <c r="H9" s="6"/>
      <c r="I9" s="6"/>
      <c r="J9" s="6"/>
      <c r="K9" s="6"/>
      <c r="L9" s="6"/>
      <c r="M9" s="6"/>
      <c r="N9" s="7"/>
    </row>
    <row r="10" spans="2:22" x14ac:dyDescent="0.25">
      <c r="B10" s="2">
        <v>2</v>
      </c>
      <c r="C10" s="14"/>
      <c r="D10" s="14"/>
      <c r="E10" s="14"/>
      <c r="F10" s="6"/>
      <c r="G10" s="6"/>
      <c r="H10" s="6"/>
      <c r="I10" s="6"/>
      <c r="J10" s="6"/>
      <c r="K10" s="6"/>
      <c r="L10" s="6"/>
      <c r="M10" s="6"/>
      <c r="N10" s="7"/>
    </row>
    <row r="11" spans="2:22" x14ac:dyDescent="0.25">
      <c r="B11" s="2">
        <v>3</v>
      </c>
      <c r="C11" s="14"/>
      <c r="D11" s="14"/>
      <c r="E11" s="14"/>
      <c r="F11" s="6"/>
      <c r="G11" s="6"/>
      <c r="H11" s="6"/>
      <c r="I11" s="6"/>
      <c r="J11" s="6"/>
      <c r="K11" s="6"/>
      <c r="L11" s="6"/>
      <c r="M11" s="6"/>
      <c r="N11" s="7"/>
    </row>
    <row r="12" spans="2:22" x14ac:dyDescent="0.25">
      <c r="B12" s="2">
        <v>4</v>
      </c>
      <c r="C12" s="14"/>
      <c r="D12" s="14"/>
      <c r="E12" s="14"/>
      <c r="F12" s="6"/>
      <c r="G12" s="6"/>
      <c r="H12" s="6"/>
      <c r="I12" s="6"/>
      <c r="J12" s="6"/>
      <c r="K12" s="6"/>
      <c r="L12" s="6"/>
      <c r="M12" s="6"/>
      <c r="N12" s="7"/>
    </row>
    <row r="13" spans="2:22" ht="15.75" thickBot="1" x14ac:dyDescent="0.3">
      <c r="B13" s="3">
        <v>5</v>
      </c>
      <c r="C13" s="21"/>
      <c r="D13" s="21"/>
      <c r="E13" s="21"/>
      <c r="F13" s="52"/>
      <c r="G13" s="52"/>
      <c r="H13" s="52"/>
      <c r="I13" s="52"/>
      <c r="J13" s="52"/>
      <c r="K13" s="52"/>
      <c r="L13" s="52"/>
      <c r="M13" s="52"/>
      <c r="N13" s="53"/>
    </row>
    <row r="14" spans="2:22" ht="15.75" thickBot="1" x14ac:dyDescent="0.3"/>
    <row r="15" spans="2:22" ht="25.5" customHeight="1" x14ac:dyDescent="0.25">
      <c r="B15" s="16" t="s">
        <v>4</v>
      </c>
      <c r="C15" s="49" t="s">
        <v>10</v>
      </c>
      <c r="D15" s="50"/>
      <c r="E15" s="51"/>
      <c r="F15" s="47" t="s">
        <v>14</v>
      </c>
      <c r="G15" s="47"/>
      <c r="H15" s="47"/>
      <c r="I15" s="47"/>
      <c r="J15" s="47"/>
      <c r="K15" s="47"/>
      <c r="L15" s="47"/>
      <c r="M15" s="47"/>
      <c r="N15" s="48"/>
    </row>
    <row r="16" spans="2:22" ht="15" customHeight="1" x14ac:dyDescent="0.25">
      <c r="B16" s="5">
        <v>1</v>
      </c>
      <c r="C16" s="31">
        <f>(SQRT(SUMSQ(100,E9)))/50</f>
        <v>2</v>
      </c>
      <c r="D16" s="32"/>
      <c r="E16" s="33"/>
      <c r="F16" s="8">
        <v>0</v>
      </c>
      <c r="G16" s="8">
        <f>(G9-$F9)*$C16</f>
        <v>0</v>
      </c>
      <c r="H16" s="8">
        <f t="shared" ref="H16:N16" si="0">(H9-$F9)*$C16</f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9">
        <f t="shared" si="0"/>
        <v>0</v>
      </c>
    </row>
    <row r="17" spans="2:14" x14ac:dyDescent="0.25">
      <c r="B17" s="2">
        <v>2</v>
      </c>
      <c r="C17" s="31">
        <f>(SQRT(SUMSQ(100,E10)))/50</f>
        <v>2</v>
      </c>
      <c r="D17" s="32"/>
      <c r="E17" s="33"/>
      <c r="F17" s="8">
        <v>0</v>
      </c>
      <c r="G17" s="8">
        <f t="shared" ref="G17:N20" si="1">(G10-$F10)*$C17</f>
        <v>0</v>
      </c>
      <c r="H17" s="8">
        <f t="shared" si="1"/>
        <v>0</v>
      </c>
      <c r="I17" s="8">
        <f t="shared" si="1"/>
        <v>0</v>
      </c>
      <c r="J17" s="8">
        <f t="shared" si="1"/>
        <v>0</v>
      </c>
      <c r="K17" s="8">
        <f t="shared" si="1"/>
        <v>0</v>
      </c>
      <c r="L17" s="8">
        <f t="shared" si="1"/>
        <v>0</v>
      </c>
      <c r="M17" s="8">
        <f t="shared" si="1"/>
        <v>0</v>
      </c>
      <c r="N17" s="9">
        <f t="shared" si="1"/>
        <v>0</v>
      </c>
    </row>
    <row r="18" spans="2:14" x14ac:dyDescent="0.25">
      <c r="B18" s="2">
        <v>3</v>
      </c>
      <c r="C18" s="31">
        <f>(SQRT(SUMSQ(100,E11)))/50</f>
        <v>2</v>
      </c>
      <c r="D18" s="32"/>
      <c r="E18" s="33"/>
      <c r="F18" s="8">
        <v>0</v>
      </c>
      <c r="G18" s="8">
        <f t="shared" si="1"/>
        <v>0</v>
      </c>
      <c r="H18" s="8">
        <f t="shared" si="1"/>
        <v>0</v>
      </c>
      <c r="I18" s="8">
        <f t="shared" si="1"/>
        <v>0</v>
      </c>
      <c r="J18" s="8">
        <f t="shared" si="1"/>
        <v>0</v>
      </c>
      <c r="K18" s="8">
        <f t="shared" si="1"/>
        <v>0</v>
      </c>
      <c r="L18" s="8">
        <f t="shared" si="1"/>
        <v>0</v>
      </c>
      <c r="M18" s="8">
        <f t="shared" si="1"/>
        <v>0</v>
      </c>
      <c r="N18" s="9">
        <f t="shared" si="1"/>
        <v>0</v>
      </c>
    </row>
    <row r="19" spans="2:14" x14ac:dyDescent="0.25">
      <c r="B19" s="2">
        <v>4</v>
      </c>
      <c r="C19" s="31">
        <f>(SQRT(SUMSQ(100,E12)))/50</f>
        <v>2</v>
      </c>
      <c r="D19" s="32"/>
      <c r="E19" s="33"/>
      <c r="F19" s="8">
        <v>0</v>
      </c>
      <c r="G19" s="8">
        <f t="shared" si="1"/>
        <v>0</v>
      </c>
      <c r="H19" s="8">
        <f t="shared" si="1"/>
        <v>0</v>
      </c>
      <c r="I19" s="8">
        <f t="shared" si="1"/>
        <v>0</v>
      </c>
      <c r="J19" s="8">
        <f t="shared" si="1"/>
        <v>0</v>
      </c>
      <c r="K19" s="8">
        <f t="shared" si="1"/>
        <v>0</v>
      </c>
      <c r="L19" s="8">
        <f t="shared" si="1"/>
        <v>0</v>
      </c>
      <c r="M19" s="8">
        <f t="shared" si="1"/>
        <v>0</v>
      </c>
      <c r="N19" s="9">
        <f t="shared" si="1"/>
        <v>0</v>
      </c>
    </row>
    <row r="20" spans="2:14" ht="15.75" thickBot="1" x14ac:dyDescent="0.3">
      <c r="B20" s="3">
        <v>5</v>
      </c>
      <c r="C20" s="34">
        <f>(SQRT(SUMSQ(100,E13)))/50</f>
        <v>2</v>
      </c>
      <c r="D20" s="35"/>
      <c r="E20" s="36"/>
      <c r="F20" s="10">
        <v>0</v>
      </c>
      <c r="G20" s="10">
        <f t="shared" si="1"/>
        <v>0</v>
      </c>
      <c r="H20" s="10">
        <f t="shared" si="1"/>
        <v>0</v>
      </c>
      <c r="I20" s="10">
        <f t="shared" si="1"/>
        <v>0</v>
      </c>
      <c r="J20" s="10">
        <f t="shared" si="1"/>
        <v>0</v>
      </c>
      <c r="K20" s="10">
        <f t="shared" si="1"/>
        <v>0</v>
      </c>
      <c r="L20" s="10">
        <f t="shared" si="1"/>
        <v>0</v>
      </c>
      <c r="M20" s="10">
        <f t="shared" si="1"/>
        <v>0</v>
      </c>
      <c r="N20" s="11">
        <f t="shared" si="1"/>
        <v>0</v>
      </c>
    </row>
    <row r="21" spans="2:14" ht="9" customHeight="1" x14ac:dyDescent="0.25"/>
    <row r="22" spans="2:14" x14ac:dyDescent="0.25">
      <c r="B22" s="15" t="s">
        <v>11</v>
      </c>
    </row>
    <row r="23" spans="2:14" x14ac:dyDescent="0.25">
      <c r="B23" s="15" t="s">
        <v>15</v>
      </c>
      <c r="C23" s="12"/>
      <c r="D23" s="12"/>
      <c r="E23" s="12"/>
      <c r="F23" s="12"/>
      <c r="G23" s="12"/>
      <c r="H23" s="12"/>
    </row>
  </sheetData>
  <mergeCells count="15">
    <mergeCell ref="C20:E20"/>
    <mergeCell ref="C15:E15"/>
    <mergeCell ref="F15:N15"/>
    <mergeCell ref="C16:E16"/>
    <mergeCell ref="C17:E17"/>
    <mergeCell ref="C18:E18"/>
    <mergeCell ref="C19:E19"/>
    <mergeCell ref="F2:V2"/>
    <mergeCell ref="B4:G4"/>
    <mergeCell ref="H4:V4"/>
    <mergeCell ref="B6:N6"/>
    <mergeCell ref="B7:B8"/>
    <mergeCell ref="C7:D7"/>
    <mergeCell ref="E7:E8"/>
    <mergeCell ref="F7:N7"/>
  </mergeCells>
  <pageMargins left="0.7" right="0.7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E665-3929-4C4F-BCB0-349D0D0C88AC}">
  <sheetPr>
    <pageSetUpPr fitToPage="1"/>
  </sheetPr>
  <dimension ref="B1:V23"/>
  <sheetViews>
    <sheetView showGridLines="0" workbookViewId="0">
      <selection activeCell="M29" sqref="M29"/>
    </sheetView>
  </sheetViews>
  <sheetFormatPr baseColWidth="10" defaultRowHeight="15" x14ac:dyDescent="0.25"/>
  <cols>
    <col min="1" max="1" width="2" customWidth="1"/>
    <col min="2" max="2" width="8.7109375" customWidth="1"/>
    <col min="3" max="3" width="4" customWidth="1"/>
    <col min="4" max="4" width="3.28515625" customWidth="1"/>
    <col min="5" max="5" width="9.5703125" customWidth="1"/>
    <col min="6" max="14" width="8.7109375" bestFit="1" customWidth="1"/>
    <col min="22" max="22" width="14.7109375" customWidth="1"/>
    <col min="23" max="23" width="2.42578125" customWidth="1"/>
  </cols>
  <sheetData>
    <row r="1" spans="2:22" ht="6" customHeight="1" thickBot="1" x14ac:dyDescent="0.3"/>
    <row r="2" spans="2:22" ht="53.25" customHeight="1" thickBot="1" x14ac:dyDescent="0.3">
      <c r="B2" s="18"/>
      <c r="C2" s="17"/>
      <c r="D2" s="17"/>
      <c r="E2" s="17"/>
      <c r="F2" s="27" t="s">
        <v>12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8"/>
    </row>
    <row r="3" spans="2:22" ht="12" customHeight="1" thickBot="1" x14ac:dyDescent="0.3"/>
    <row r="4" spans="2:22" s="1" customFormat="1" ht="25.5" customHeight="1" thickBot="1" x14ac:dyDescent="0.3">
      <c r="B4" s="37" t="s">
        <v>13</v>
      </c>
      <c r="C4" s="38"/>
      <c r="D4" s="38"/>
      <c r="E4" s="38"/>
      <c r="F4" s="38"/>
      <c r="G4" s="39"/>
      <c r="H4" s="29" t="s">
        <v>1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</row>
    <row r="5" spans="2:22" ht="15.75" thickBot="1" x14ac:dyDescent="0.3"/>
    <row r="6" spans="2:22" ht="16.5" thickBot="1" x14ac:dyDescent="0.3">
      <c r="B6" s="24" t="s">
        <v>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6"/>
    </row>
    <row r="7" spans="2:22" ht="15.75" x14ac:dyDescent="0.25">
      <c r="B7" s="41" t="s">
        <v>4</v>
      </c>
      <c r="C7" s="40" t="s">
        <v>3</v>
      </c>
      <c r="D7" s="40"/>
      <c r="E7" s="45" t="s">
        <v>9</v>
      </c>
      <c r="F7" s="43" t="s">
        <v>0</v>
      </c>
      <c r="G7" s="43"/>
      <c r="H7" s="43"/>
      <c r="I7" s="43"/>
      <c r="J7" s="43"/>
      <c r="K7" s="43"/>
      <c r="L7" s="43"/>
      <c r="M7" s="43"/>
      <c r="N7" s="44"/>
    </row>
    <row r="8" spans="2:22" ht="15.75" customHeight="1" x14ac:dyDescent="0.25">
      <c r="B8" s="42"/>
      <c r="C8" s="13" t="s">
        <v>5</v>
      </c>
      <c r="D8" s="13" t="s">
        <v>6</v>
      </c>
      <c r="E8" s="46"/>
      <c r="F8" s="19">
        <v>44391</v>
      </c>
      <c r="G8" s="19">
        <v>44433</v>
      </c>
      <c r="H8" s="19">
        <v>44466</v>
      </c>
      <c r="I8" s="19">
        <v>44515</v>
      </c>
      <c r="J8" s="19">
        <v>44546</v>
      </c>
      <c r="K8" s="19">
        <v>44578</v>
      </c>
      <c r="L8" s="19">
        <v>44617</v>
      </c>
      <c r="M8" s="19">
        <v>44639</v>
      </c>
      <c r="N8" s="20">
        <v>44671</v>
      </c>
    </row>
    <row r="9" spans="2:22" ht="15" customHeight="1" x14ac:dyDescent="0.25">
      <c r="B9" s="2">
        <v>1</v>
      </c>
      <c r="C9" s="14" t="s">
        <v>7</v>
      </c>
      <c r="D9" s="14"/>
      <c r="E9" s="14">
        <v>25</v>
      </c>
      <c r="F9" s="6">
        <v>25.3</v>
      </c>
      <c r="G9" s="6">
        <v>25.1</v>
      </c>
      <c r="H9" s="6">
        <v>25.1</v>
      </c>
      <c r="I9" s="6">
        <v>25</v>
      </c>
      <c r="J9" s="6">
        <v>24.9</v>
      </c>
      <c r="K9" s="6">
        <v>24.7</v>
      </c>
      <c r="L9" s="6">
        <v>24.8</v>
      </c>
      <c r="M9" s="6">
        <v>24.7</v>
      </c>
      <c r="N9" s="7">
        <v>24.7</v>
      </c>
    </row>
    <row r="10" spans="2:22" x14ac:dyDescent="0.25">
      <c r="B10" s="2">
        <v>2</v>
      </c>
      <c r="C10" s="14"/>
      <c r="D10" s="14" t="s">
        <v>7</v>
      </c>
      <c r="E10" s="14">
        <v>45</v>
      </c>
      <c r="F10" s="6">
        <v>32.799999999999997</v>
      </c>
      <c r="G10" s="6">
        <v>32.700000000000003</v>
      </c>
      <c r="H10" s="6">
        <v>32.6</v>
      </c>
      <c r="I10" s="6">
        <v>32.700000000000003</v>
      </c>
      <c r="J10" s="6">
        <v>32.5</v>
      </c>
      <c r="K10" s="6">
        <v>32.4</v>
      </c>
      <c r="L10" s="6">
        <v>32.4</v>
      </c>
      <c r="M10" s="6">
        <v>32.4</v>
      </c>
      <c r="N10" s="7">
        <v>32.4</v>
      </c>
    </row>
    <row r="11" spans="2:22" x14ac:dyDescent="0.25">
      <c r="B11" s="2">
        <v>3</v>
      </c>
      <c r="C11" s="14"/>
      <c r="D11" s="14" t="s">
        <v>7</v>
      </c>
      <c r="E11" s="14">
        <v>12</v>
      </c>
      <c r="F11" s="6">
        <v>14.6</v>
      </c>
      <c r="G11" s="6">
        <v>14.7</v>
      </c>
      <c r="H11" s="6">
        <v>14.9</v>
      </c>
      <c r="I11" s="6">
        <v>14.9</v>
      </c>
      <c r="J11" s="6">
        <v>15</v>
      </c>
      <c r="K11" s="6">
        <v>15.2</v>
      </c>
      <c r="L11" s="6">
        <v>15.4</v>
      </c>
      <c r="M11" s="6">
        <v>15.5</v>
      </c>
      <c r="N11" s="7">
        <v>15.6</v>
      </c>
    </row>
    <row r="12" spans="2:22" x14ac:dyDescent="0.25">
      <c r="B12" s="2">
        <v>4</v>
      </c>
      <c r="C12" s="14"/>
      <c r="D12" s="14"/>
      <c r="E12" s="14"/>
      <c r="F12" s="6"/>
      <c r="G12" s="6"/>
      <c r="H12" s="6"/>
      <c r="I12" s="6"/>
      <c r="J12" s="6"/>
      <c r="K12" s="6"/>
      <c r="L12" s="6"/>
      <c r="M12" s="6"/>
      <c r="N12" s="7"/>
    </row>
    <row r="13" spans="2:22" ht="15.75" thickBot="1" x14ac:dyDescent="0.3">
      <c r="B13" s="3">
        <v>5</v>
      </c>
      <c r="C13" s="21"/>
      <c r="D13" s="21"/>
      <c r="E13" s="21"/>
      <c r="F13" s="52"/>
      <c r="G13" s="52"/>
      <c r="H13" s="52"/>
      <c r="I13" s="52"/>
      <c r="J13" s="52"/>
      <c r="K13" s="52"/>
      <c r="L13" s="52"/>
      <c r="M13" s="52"/>
      <c r="N13" s="53"/>
    </row>
    <row r="14" spans="2:22" ht="15.75" thickBot="1" x14ac:dyDescent="0.3"/>
    <row r="15" spans="2:22" ht="25.5" customHeight="1" x14ac:dyDescent="0.25">
      <c r="B15" s="16" t="s">
        <v>4</v>
      </c>
      <c r="C15" s="49" t="s">
        <v>10</v>
      </c>
      <c r="D15" s="50"/>
      <c r="E15" s="51"/>
      <c r="F15" s="47" t="s">
        <v>14</v>
      </c>
      <c r="G15" s="47"/>
      <c r="H15" s="47"/>
      <c r="I15" s="47"/>
      <c r="J15" s="47"/>
      <c r="K15" s="47"/>
      <c r="L15" s="47"/>
      <c r="M15" s="47"/>
      <c r="N15" s="48"/>
    </row>
    <row r="16" spans="2:22" ht="15" customHeight="1" x14ac:dyDescent="0.25">
      <c r="B16" s="5">
        <v>1</v>
      </c>
      <c r="C16" s="31">
        <f>(SQRT(SUMSQ(100,E9)))/50</f>
        <v>2.0615528128088303</v>
      </c>
      <c r="D16" s="32"/>
      <c r="E16" s="33"/>
      <c r="F16" s="8">
        <v>0</v>
      </c>
      <c r="G16" s="8">
        <f>(G9-$F9)*$C16</f>
        <v>-0.41231056256176457</v>
      </c>
      <c r="H16" s="8">
        <f t="shared" ref="H16:N16" si="0">(H9-$F9)*$C16</f>
        <v>-0.41231056256176457</v>
      </c>
      <c r="I16" s="8">
        <f t="shared" si="0"/>
        <v>-0.61846584384265058</v>
      </c>
      <c r="J16" s="8">
        <f t="shared" si="0"/>
        <v>-0.82462112512353647</v>
      </c>
      <c r="K16" s="8">
        <f t="shared" si="0"/>
        <v>-1.2369316876853012</v>
      </c>
      <c r="L16" s="8">
        <f t="shared" si="0"/>
        <v>-1.0307764064044151</v>
      </c>
      <c r="M16" s="8">
        <f t="shared" si="0"/>
        <v>-1.2369316876853012</v>
      </c>
      <c r="N16" s="9">
        <f t="shared" si="0"/>
        <v>-1.2369316876853012</v>
      </c>
    </row>
    <row r="17" spans="2:14" x14ac:dyDescent="0.25">
      <c r="B17" s="2">
        <v>2</v>
      </c>
      <c r="C17" s="31">
        <f>(SQRT(SUMSQ(100,E10)))/50</f>
        <v>2.1931712199461306</v>
      </c>
      <c r="D17" s="32"/>
      <c r="E17" s="33"/>
      <c r="F17" s="8">
        <v>0</v>
      </c>
      <c r="G17" s="8">
        <f t="shared" ref="G17:N17" si="1">(G10-$F10)*$C17</f>
        <v>-0.2193171219946006</v>
      </c>
      <c r="H17" s="8">
        <f t="shared" si="1"/>
        <v>-0.4386342439892168</v>
      </c>
      <c r="I17" s="8">
        <f t="shared" si="1"/>
        <v>-0.2193171219946006</v>
      </c>
      <c r="J17" s="8">
        <f t="shared" si="1"/>
        <v>-0.65795136598383297</v>
      </c>
      <c r="K17" s="8">
        <f t="shared" si="1"/>
        <v>-0.87726848797844914</v>
      </c>
      <c r="L17" s="8">
        <f t="shared" si="1"/>
        <v>-0.87726848797844914</v>
      </c>
      <c r="M17" s="8">
        <f t="shared" si="1"/>
        <v>-0.87726848797844914</v>
      </c>
      <c r="N17" s="9">
        <f t="shared" si="1"/>
        <v>-0.87726848797844914</v>
      </c>
    </row>
    <row r="18" spans="2:14" x14ac:dyDescent="0.25">
      <c r="B18" s="2">
        <v>3</v>
      </c>
      <c r="C18" s="31">
        <f>(SQRT(SUMSQ(100,E11)))/50</f>
        <v>2.0143485299222674</v>
      </c>
      <c r="D18" s="32"/>
      <c r="E18" s="33"/>
      <c r="F18" s="8">
        <v>0</v>
      </c>
      <c r="G18" s="8">
        <f t="shared" ref="G18:N18" si="2">(G11-$F11)*$C18</f>
        <v>0.20143485299222602</v>
      </c>
      <c r="H18" s="8">
        <f t="shared" si="2"/>
        <v>0.60430455897668167</v>
      </c>
      <c r="I18" s="8">
        <f t="shared" si="2"/>
        <v>0.60430455897668167</v>
      </c>
      <c r="J18" s="8">
        <f t="shared" si="2"/>
        <v>0.80573941196890764</v>
      </c>
      <c r="K18" s="8">
        <f t="shared" si="2"/>
        <v>1.2086091179533598</v>
      </c>
      <c r="L18" s="8">
        <f t="shared" si="2"/>
        <v>1.6114788239378153</v>
      </c>
      <c r="M18" s="8">
        <f t="shared" si="2"/>
        <v>1.8129136769300414</v>
      </c>
      <c r="N18" s="9">
        <f t="shared" si="2"/>
        <v>2.0143485299222674</v>
      </c>
    </row>
    <row r="19" spans="2:14" x14ac:dyDescent="0.25">
      <c r="B19" s="2">
        <v>4</v>
      </c>
      <c r="C19" s="31">
        <f>(SQRT(SUMSQ(100,E12)))/50</f>
        <v>2</v>
      </c>
      <c r="D19" s="32"/>
      <c r="E19" s="33"/>
      <c r="F19" s="8">
        <v>0</v>
      </c>
      <c r="G19" s="8">
        <f t="shared" ref="G19:N19" si="3">(G12-$F12)*$C19</f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9">
        <f t="shared" si="3"/>
        <v>0</v>
      </c>
    </row>
    <row r="20" spans="2:14" ht="15.75" thickBot="1" x14ac:dyDescent="0.3">
      <c r="B20" s="3">
        <v>5</v>
      </c>
      <c r="C20" s="34">
        <f>(SQRT(SUMSQ(100,E13)))/50</f>
        <v>2</v>
      </c>
      <c r="D20" s="35"/>
      <c r="E20" s="36"/>
      <c r="F20" s="10">
        <v>0</v>
      </c>
      <c r="G20" s="10">
        <f t="shared" ref="G20:N20" si="4">(G13-$F13)*$C20</f>
        <v>0</v>
      </c>
      <c r="H20" s="10">
        <f t="shared" si="4"/>
        <v>0</v>
      </c>
      <c r="I20" s="10">
        <f t="shared" si="4"/>
        <v>0</v>
      </c>
      <c r="J20" s="10">
        <f t="shared" si="4"/>
        <v>0</v>
      </c>
      <c r="K20" s="10">
        <f t="shared" si="4"/>
        <v>0</v>
      </c>
      <c r="L20" s="10">
        <f t="shared" si="4"/>
        <v>0</v>
      </c>
      <c r="M20" s="10">
        <f t="shared" si="4"/>
        <v>0</v>
      </c>
      <c r="N20" s="11">
        <f t="shared" si="4"/>
        <v>0</v>
      </c>
    </row>
    <row r="21" spans="2:14" ht="9" customHeight="1" x14ac:dyDescent="0.25"/>
    <row r="22" spans="2:14" x14ac:dyDescent="0.25">
      <c r="B22" s="15" t="s">
        <v>11</v>
      </c>
    </row>
    <row r="23" spans="2:14" x14ac:dyDescent="0.25">
      <c r="B23" s="15" t="s">
        <v>15</v>
      </c>
      <c r="C23" s="12"/>
      <c r="D23" s="12"/>
      <c r="E23" s="12"/>
      <c r="F23" s="12"/>
      <c r="G23" s="12"/>
      <c r="H23" s="12"/>
    </row>
  </sheetData>
  <mergeCells count="15">
    <mergeCell ref="C20:E20"/>
    <mergeCell ref="B4:G4"/>
    <mergeCell ref="B6:N6"/>
    <mergeCell ref="H4:V4"/>
    <mergeCell ref="C7:D7"/>
    <mergeCell ref="B7:B8"/>
    <mergeCell ref="F7:N7"/>
    <mergeCell ref="E7:E8"/>
    <mergeCell ref="F15:N15"/>
    <mergeCell ref="C15:E15"/>
    <mergeCell ref="F2:V2"/>
    <mergeCell ref="C16:E16"/>
    <mergeCell ref="C17:E17"/>
    <mergeCell ref="C18:E18"/>
    <mergeCell ref="C19:E19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Mode d'emploi</vt:lpstr>
      <vt:lpstr>G3</vt:lpstr>
      <vt:lpstr>G3 (Exemple)</vt:lpstr>
      <vt:lpstr>'G3'!Zone_d_impression</vt:lpstr>
      <vt:lpstr>'G3 (Exemple)'!Zone_d_impression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</dc:creator>
  <cp:lastModifiedBy>pierr</cp:lastModifiedBy>
  <cp:lastPrinted>2022-05-04T15:36:20Z</cp:lastPrinted>
  <dcterms:created xsi:type="dcterms:W3CDTF">2022-04-22T14:35:31Z</dcterms:created>
  <dcterms:modified xsi:type="dcterms:W3CDTF">2022-05-30T16:10:05Z</dcterms:modified>
</cp:coreProperties>
</file>